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HOKA" sheetId="5" r:id="rId1"/>
  </sheets>
  <definedNames>
    <definedName name="_xlnm._FilterDatabase" localSheetId="0" hidden="1">HOKA!$B$3:$AI$264</definedName>
  </definedNames>
  <calcPr calcId="152511"/>
</workbook>
</file>

<file path=xl/calcChain.xml><?xml version="1.0" encoding="utf-8"?>
<calcChain xmlns="http://schemas.openxmlformats.org/spreadsheetml/2006/main">
  <c r="AG219" i="5" l="1"/>
  <c r="AG227" i="5"/>
  <c r="AG235" i="5"/>
  <c r="AG241" i="5"/>
  <c r="AG245" i="5"/>
  <c r="AG262" i="5"/>
  <c r="AG246" i="5"/>
  <c r="AG260" i="5"/>
  <c r="AG234" i="5"/>
  <c r="AG229" i="5"/>
  <c r="AG248" i="5"/>
  <c r="AG52" i="5"/>
  <c r="AG165" i="5"/>
  <c r="AG192" i="5"/>
  <c r="AG10" i="5"/>
  <c r="AG24" i="5"/>
  <c r="AG249" i="5"/>
  <c r="AG253" i="5"/>
  <c r="AG228" i="5"/>
  <c r="AG238" i="5"/>
  <c r="AG254" i="5"/>
  <c r="AG230" i="5"/>
  <c r="AG213" i="5"/>
  <c r="AG5" i="5"/>
  <c r="AG139" i="5"/>
  <c r="AG113" i="5"/>
  <c r="AG69" i="5"/>
  <c r="AG166" i="5"/>
  <c r="AG17" i="5"/>
  <c r="AG33" i="5"/>
  <c r="AG44" i="5"/>
  <c r="AG250" i="5"/>
  <c r="AG206" i="5"/>
  <c r="AG212" i="5"/>
  <c r="AG222" i="5"/>
  <c r="AG110" i="5"/>
  <c r="AG85" i="5"/>
  <c r="AG239" i="5"/>
  <c r="AG236" i="5"/>
  <c r="AG28" i="5"/>
  <c r="AG60" i="5"/>
  <c r="AG87" i="5"/>
  <c r="AG70" i="5"/>
  <c r="AG53" i="5"/>
  <c r="AG74" i="5"/>
  <c r="AG133" i="5"/>
  <c r="AG128" i="5"/>
  <c r="AG257" i="5"/>
  <c r="AG242" i="5"/>
  <c r="AG255" i="5"/>
  <c r="AG251" i="5"/>
  <c r="AG96" i="5"/>
  <c r="AG46" i="5"/>
  <c r="AG25" i="5"/>
  <c r="AG120" i="5"/>
  <c r="AG107" i="5"/>
  <c r="AG66" i="5"/>
  <c r="AG20" i="5"/>
  <c r="AG256" i="5"/>
  <c r="AG115" i="5"/>
  <c r="AG161" i="5"/>
  <c r="AG151" i="5"/>
  <c r="AG237" i="5"/>
  <c r="AG232" i="5"/>
  <c r="AG91" i="5"/>
  <c r="AG122" i="5"/>
  <c r="AG111" i="5"/>
  <c r="AG78" i="5"/>
  <c r="AG100" i="5"/>
  <c r="AG233" i="5"/>
  <c r="AG243" i="5"/>
  <c r="AG144" i="5"/>
  <c r="AG214" i="5"/>
  <c r="AG71" i="5"/>
  <c r="AG27" i="5"/>
  <c r="AG40" i="5"/>
  <c r="AG142" i="5"/>
  <c r="AG109" i="5"/>
  <c r="AG19" i="5"/>
  <c r="AG73" i="5"/>
  <c r="AG247" i="5"/>
  <c r="AG135" i="5"/>
  <c r="AG102" i="5"/>
  <c r="AG47" i="5"/>
  <c r="AG225" i="5"/>
  <c r="AG81" i="5"/>
  <c r="AG141" i="5"/>
  <c r="AG209" i="5"/>
  <c r="AG263" i="5"/>
  <c r="AG258" i="5"/>
  <c r="AG193" i="5"/>
  <c r="AG226" i="5"/>
  <c r="AG223" i="5"/>
  <c r="AG261" i="5"/>
  <c r="AG180" i="5"/>
  <c r="AG244" i="5"/>
  <c r="AG134" i="5"/>
  <c r="AG155" i="5"/>
  <c r="AG29" i="5"/>
  <c r="AG264" i="5"/>
  <c r="AG94" i="5"/>
  <c r="AG30" i="5"/>
  <c r="AG88" i="5"/>
  <c r="AG123" i="5"/>
  <c r="AG32" i="5"/>
  <c r="AG136" i="5"/>
  <c r="AG43" i="5"/>
  <c r="AG54" i="5"/>
  <c r="AG22" i="5"/>
  <c r="AG221" i="5"/>
  <c r="AG42" i="5"/>
  <c r="AG259" i="5"/>
  <c r="AG240" i="5"/>
  <c r="AG220" i="5"/>
  <c r="AG207" i="5"/>
  <c r="AG56" i="5"/>
  <c r="AG218" i="5"/>
  <c r="AG231" i="5"/>
  <c r="AG252" i="5"/>
  <c r="AG6" i="5"/>
  <c r="AG7" i="5"/>
  <c r="AG8" i="5"/>
  <c r="AG9" i="5"/>
  <c r="AG11" i="5"/>
  <c r="AG12" i="5"/>
  <c r="AG13" i="5"/>
  <c r="AG14" i="5"/>
  <c r="AG15" i="5"/>
  <c r="AG16" i="5"/>
  <c r="AG18" i="5"/>
  <c r="AG21" i="5"/>
  <c r="AG23" i="5"/>
  <c r="AG26" i="5"/>
  <c r="AG31" i="5"/>
  <c r="AG34" i="5"/>
  <c r="AG35" i="5"/>
  <c r="AG36" i="5"/>
  <c r="AG37" i="5"/>
  <c r="AG38" i="5"/>
  <c r="AG39" i="5"/>
  <c r="AG41" i="5"/>
  <c r="AG45" i="5"/>
  <c r="AG48" i="5"/>
  <c r="AG49" i="5"/>
  <c r="AG50" i="5"/>
  <c r="AG51" i="5"/>
  <c r="AG55" i="5"/>
  <c r="AG57" i="5"/>
  <c r="AG58" i="5"/>
  <c r="AG59" i="5"/>
  <c r="AG61" i="5"/>
  <c r="AG62" i="5"/>
  <c r="AG63" i="5"/>
  <c r="AG64" i="5"/>
  <c r="AG65" i="5"/>
  <c r="AG67" i="5"/>
  <c r="AG68" i="5"/>
  <c r="AG72" i="5"/>
  <c r="AG75" i="5"/>
  <c r="AG76" i="5"/>
  <c r="AG77" i="5"/>
  <c r="AG79" i="5"/>
  <c r="AG80" i="5"/>
  <c r="AG82" i="5"/>
  <c r="AG83" i="5"/>
  <c r="AG84" i="5"/>
  <c r="AG86" i="5"/>
  <c r="AG89" i="5"/>
  <c r="AG90" i="5"/>
  <c r="AG92" i="5"/>
  <c r="AG93" i="5"/>
  <c r="AG95" i="5"/>
  <c r="AG97" i="5"/>
  <c r="AG98" i="5"/>
  <c r="AG99" i="5"/>
  <c r="AG101" i="5"/>
  <c r="AG103" i="5"/>
  <c r="AG104" i="5"/>
  <c r="AG105" i="5"/>
  <c r="AG106" i="5"/>
  <c r="AG108" i="5"/>
  <c r="AG112" i="5"/>
  <c r="AG114" i="5"/>
  <c r="AG116" i="5"/>
  <c r="AG117" i="5"/>
  <c r="AG118" i="5"/>
  <c r="AG119" i="5"/>
  <c r="AG121" i="5"/>
  <c r="AG124" i="5"/>
  <c r="AG125" i="5"/>
  <c r="AG126" i="5"/>
  <c r="AG127" i="5"/>
  <c r="AG129" i="5"/>
  <c r="AG130" i="5"/>
  <c r="AG131" i="5"/>
  <c r="AG132" i="5"/>
  <c r="AG137" i="5"/>
  <c r="AG138" i="5"/>
  <c r="AG140" i="5"/>
  <c r="AG143" i="5"/>
  <c r="AG145" i="5"/>
  <c r="AG146" i="5"/>
  <c r="AG147" i="5"/>
  <c r="AG148" i="5"/>
  <c r="AG149" i="5"/>
  <c r="AG150" i="5"/>
  <c r="AG152" i="5"/>
  <c r="AG153" i="5"/>
  <c r="AG154" i="5"/>
  <c r="AG156" i="5"/>
  <c r="AG157" i="5"/>
  <c r="AG158" i="5"/>
  <c r="AG159" i="5"/>
  <c r="AG160" i="5"/>
  <c r="AG162" i="5"/>
  <c r="AG163" i="5"/>
  <c r="AG164" i="5"/>
  <c r="AG167" i="5"/>
  <c r="AG168" i="5"/>
  <c r="AG169" i="5"/>
  <c r="AG170" i="5"/>
  <c r="AG171" i="5"/>
  <c r="AG172" i="5"/>
  <c r="AG173" i="5"/>
  <c r="AG174" i="5"/>
  <c r="AG175" i="5"/>
  <c r="AG176" i="5"/>
  <c r="AG177" i="5"/>
  <c r="AG178" i="5"/>
  <c r="AG179" i="5"/>
  <c r="AG181" i="5"/>
  <c r="AG182" i="5"/>
  <c r="AG183" i="5"/>
  <c r="AG184" i="5"/>
  <c r="AG185" i="5"/>
  <c r="AG186" i="5"/>
  <c r="AG187" i="5"/>
  <c r="AG188" i="5"/>
  <c r="AG189" i="5"/>
  <c r="AG190" i="5"/>
  <c r="AG191" i="5"/>
  <c r="AG194" i="5"/>
  <c r="AG195" i="5"/>
  <c r="AG196" i="5"/>
  <c r="AG197" i="5"/>
  <c r="AG198" i="5"/>
  <c r="AG199" i="5"/>
  <c r="AG200" i="5"/>
  <c r="AG201" i="5"/>
  <c r="AG202" i="5"/>
  <c r="AG203" i="5"/>
  <c r="AG204" i="5"/>
  <c r="AG205" i="5"/>
  <c r="AG208" i="5"/>
  <c r="AG210" i="5"/>
  <c r="AG211" i="5"/>
  <c r="AG215" i="5"/>
  <c r="AG216" i="5"/>
  <c r="AG217" i="5"/>
  <c r="AG224" i="5"/>
  <c r="AI252" i="5"/>
  <c r="AI231" i="5"/>
  <c r="AI218" i="5"/>
  <c r="AI56" i="5"/>
  <c r="AI207" i="5"/>
  <c r="AI220" i="5"/>
  <c r="AI240" i="5"/>
  <c r="AI259" i="5"/>
  <c r="AI42" i="5"/>
  <c r="AI221" i="5"/>
  <c r="AI22" i="5"/>
  <c r="AI54" i="5"/>
  <c r="AI43" i="5"/>
  <c r="AI136" i="5"/>
  <c r="AI32" i="5"/>
  <c r="AI123" i="5"/>
  <c r="AI88" i="5"/>
  <c r="AI30" i="5"/>
  <c r="AI94" i="5"/>
  <c r="AI264" i="5"/>
  <c r="AI29" i="5"/>
  <c r="AI155" i="5"/>
  <c r="AI134" i="5"/>
  <c r="AI244" i="5"/>
  <c r="AI180" i="5"/>
  <c r="AI261" i="5"/>
  <c r="AI223" i="5"/>
  <c r="AI226" i="5"/>
  <c r="AI193" i="5"/>
  <c r="AI258" i="5"/>
  <c r="AI263" i="5"/>
  <c r="AI209" i="5"/>
  <c r="AI141" i="5"/>
  <c r="AI81" i="5"/>
  <c r="AI225" i="5"/>
  <c r="AI47" i="5"/>
  <c r="AI102" i="5"/>
  <c r="AI135" i="5"/>
  <c r="AI247" i="5"/>
  <c r="AI73" i="5"/>
  <c r="AI19" i="5"/>
  <c r="AI109" i="5"/>
  <c r="AI142" i="5"/>
  <c r="AI40" i="5"/>
  <c r="AI27" i="5"/>
  <c r="AI71" i="5"/>
  <c r="AI214" i="5"/>
  <c r="AI144" i="5"/>
  <c r="AI243" i="5"/>
  <c r="AI233" i="5"/>
  <c r="AI100" i="5"/>
  <c r="AI78" i="5"/>
  <c r="AI111" i="5"/>
  <c r="AI122" i="5"/>
  <c r="AI91" i="5"/>
  <c r="AI232" i="5"/>
  <c r="AI237" i="5"/>
  <c r="AI151" i="5"/>
  <c r="AI161" i="5"/>
  <c r="AI115" i="5"/>
  <c r="AI256" i="5"/>
  <c r="AI20" i="5"/>
  <c r="AI66" i="5"/>
  <c r="AI107" i="5"/>
  <c r="AI120" i="5"/>
  <c r="AI25" i="5"/>
  <c r="AI46" i="5"/>
  <c r="AI96" i="5"/>
  <c r="AI251" i="5"/>
  <c r="AI255" i="5"/>
  <c r="AI242" i="5"/>
  <c r="AI257" i="5"/>
  <c r="AI128" i="5"/>
  <c r="AI133" i="5"/>
  <c r="AI74" i="5"/>
  <c r="AI53" i="5"/>
  <c r="AI70" i="5"/>
  <c r="AI87" i="5"/>
  <c r="AI60" i="5"/>
  <c r="AI28" i="5"/>
  <c r="AI236" i="5"/>
  <c r="AI239" i="5"/>
  <c r="AI85" i="5"/>
  <c r="AI110" i="5"/>
  <c r="AI222" i="5"/>
  <c r="AI212" i="5"/>
  <c r="AI206" i="5"/>
  <c r="AI250" i="5"/>
  <c r="AI44" i="5"/>
  <c r="AI33" i="5"/>
  <c r="AI17" i="5"/>
  <c r="AI166" i="5"/>
  <c r="AI69" i="5"/>
  <c r="AI113" i="5"/>
  <c r="AI139" i="5"/>
  <c r="AI5" i="5"/>
  <c r="AI213" i="5"/>
  <c r="AI230" i="5"/>
  <c r="AI254" i="5"/>
  <c r="AI238" i="5"/>
  <c r="AI219" i="5"/>
  <c r="AI227" i="5"/>
  <c r="AI235" i="5"/>
  <c r="AI241" i="5"/>
  <c r="AI245" i="5"/>
  <c r="AI262" i="5"/>
  <c r="AI246" i="5"/>
  <c r="AI260" i="5"/>
  <c r="AI234" i="5"/>
  <c r="AI229" i="5"/>
  <c r="AI248" i="5"/>
  <c r="AI52" i="5"/>
  <c r="AI165" i="5"/>
  <c r="AI192" i="5"/>
  <c r="AI10" i="5"/>
  <c r="AI24" i="5"/>
  <c r="AI249" i="5"/>
  <c r="AI253" i="5"/>
  <c r="AI228" i="5"/>
  <c r="AI185" i="5"/>
  <c r="AI11" i="5"/>
  <c r="AI95" i="5"/>
  <c r="AI194" i="5"/>
  <c r="AI178" i="5"/>
  <c r="AI172" i="5"/>
  <c r="AI200" i="5"/>
  <c r="AI205" i="5"/>
  <c r="AI173" i="5"/>
  <c r="AI224" i="5"/>
  <c r="AI216" i="5"/>
  <c r="AI177" i="5"/>
  <c r="AI208" i="5"/>
  <c r="AI162" i="5"/>
  <c r="AI196" i="5"/>
  <c r="AI158" i="5"/>
  <c r="AI171" i="5"/>
  <c r="AI146" i="5"/>
  <c r="AI174" i="5"/>
  <c r="AI31" i="5"/>
  <c r="AI63" i="5"/>
  <c r="AI99" i="5"/>
  <c r="AI129" i="5"/>
  <c r="AI143" i="5"/>
  <c r="AI75" i="5"/>
  <c r="AI77" i="5"/>
  <c r="AI13" i="5"/>
  <c r="AI112" i="5"/>
  <c r="AI210" i="5"/>
  <c r="AI18" i="5"/>
  <c r="AI148" i="5"/>
  <c r="AI131" i="5"/>
  <c r="AI121" i="5"/>
  <c r="AI204" i="5"/>
  <c r="AI150" i="5"/>
  <c r="AI195" i="5"/>
  <c r="AI203" i="5"/>
  <c r="AI163" i="5"/>
  <c r="AI132" i="5"/>
  <c r="AI183" i="5"/>
  <c r="AI104" i="5"/>
  <c r="AI176" i="5"/>
  <c r="AI45" i="5"/>
  <c r="AI51" i="5"/>
  <c r="AI186" i="5"/>
  <c r="AI38" i="5"/>
  <c r="AI72" i="5"/>
  <c r="AI37" i="5"/>
  <c r="AI169" i="5"/>
  <c r="AI190" i="5"/>
  <c r="AI168" i="5"/>
  <c r="AI187" i="5"/>
  <c r="AI198" i="5"/>
  <c r="AI170" i="5"/>
  <c r="AI182" i="5"/>
  <c r="AI202" i="5"/>
  <c r="AI184" i="5"/>
  <c r="AI217" i="5"/>
  <c r="AI197" i="5"/>
  <c r="AI167" i="5"/>
  <c r="AI211" i="5"/>
  <c r="AI41" i="5"/>
  <c r="AI125" i="5"/>
  <c r="AI108" i="5"/>
  <c r="AI55" i="5"/>
  <c r="AI124" i="5"/>
  <c r="AI175" i="5"/>
  <c r="AI119" i="5"/>
  <c r="AI89" i="5"/>
  <c r="AI68" i="5"/>
  <c r="AI181" i="5"/>
  <c r="AI83" i="5"/>
  <c r="AI92" i="5"/>
  <c r="AI188" i="5"/>
  <c r="AI179" i="5"/>
  <c r="AI6" i="5"/>
  <c r="AI152" i="5"/>
  <c r="AI86" i="5"/>
  <c r="AI140" i="5"/>
  <c r="AI93" i="5"/>
  <c r="AI157" i="5"/>
  <c r="AI90" i="5"/>
  <c r="AI147" i="5"/>
  <c r="AI126" i="5"/>
  <c r="AI160" i="5"/>
  <c r="AI62" i="5"/>
  <c r="AI116" i="5"/>
  <c r="AI103" i="5"/>
  <c r="AI117" i="5"/>
  <c r="AI50" i="5"/>
  <c r="AI130" i="5"/>
  <c r="AI48" i="5"/>
  <c r="AI201" i="5"/>
  <c r="AI14" i="5"/>
  <c r="AI9" i="5"/>
  <c r="AI145" i="5"/>
  <c r="AI118" i="5"/>
  <c r="AI191" i="5"/>
  <c r="AI16" i="5"/>
  <c r="AI21" i="5"/>
  <c r="AI105" i="5"/>
  <c r="AI57" i="5"/>
  <c r="AI98" i="5"/>
  <c r="AI106" i="5"/>
  <c r="AI199" i="5"/>
  <c r="AI23" i="5"/>
  <c r="AI26" i="5"/>
  <c r="AI15" i="5"/>
  <c r="AI8" i="5"/>
  <c r="AI59" i="5"/>
  <c r="AI36" i="5"/>
  <c r="AI4" i="5"/>
  <c r="AI35" i="5"/>
  <c r="AI7" i="5"/>
  <c r="AI12" i="5"/>
  <c r="AI137" i="5"/>
  <c r="AI64" i="5"/>
  <c r="AI114" i="5"/>
  <c r="AI39" i="5"/>
  <c r="AI61" i="5"/>
  <c r="AI65" i="5"/>
  <c r="AI164" i="5"/>
  <c r="AI189" i="5"/>
  <c r="AI84" i="5"/>
  <c r="AI156" i="5"/>
  <c r="AI159" i="5"/>
  <c r="AI154" i="5"/>
  <c r="AI34" i="5"/>
  <c r="AI215" i="5"/>
  <c r="AI49" i="5"/>
  <c r="AI80" i="5"/>
  <c r="AI67" i="5"/>
  <c r="AI58" i="5"/>
  <c r="AI138" i="5"/>
  <c r="AI153" i="5"/>
  <c r="AI76" i="5"/>
  <c r="AI97" i="5"/>
  <c r="AI82" i="5"/>
  <c r="AI79" i="5"/>
  <c r="AI101" i="5"/>
  <c r="AI149" i="5"/>
  <c r="AI127" i="5"/>
  <c r="AG4" i="5"/>
</calcChain>
</file>

<file path=xl/sharedStrings.xml><?xml version="1.0" encoding="utf-8"?>
<sst xmlns="http://schemas.openxmlformats.org/spreadsheetml/2006/main" count="1579" uniqueCount="555">
  <si>
    <t>QTY</t>
  </si>
  <si>
    <t>Please Click on (+) button to check the size availability per SKU</t>
  </si>
  <si>
    <t>SKU</t>
  </si>
  <si>
    <t>STYLE</t>
  </si>
  <si>
    <t>RRP</t>
  </si>
  <si>
    <t>COLOR</t>
  </si>
  <si>
    <t>WHL</t>
  </si>
  <si>
    <t>PHOTO</t>
  </si>
  <si>
    <t>S I Z E    U S</t>
  </si>
  <si>
    <t>BLUE CORAL / BUTTERFLY</t>
  </si>
  <si>
    <t>NO</t>
  </si>
  <si>
    <t>FIESTA / AMBER YELLOW</t>
  </si>
  <si>
    <t>YES</t>
  </si>
  <si>
    <t>U TENNINE HIKE GTX</t>
  </si>
  <si>
    <t>SHIFTING SAND / OTTER</t>
  </si>
  <si>
    <t>M ZINAL</t>
  </si>
  <si>
    <t>EVENING PRIMROSE / BLUE CORAL</t>
  </si>
  <si>
    <t>RADIANT YELLOW / CAMELLIA</t>
  </si>
  <si>
    <t>WHITE / WHITE</t>
  </si>
  <si>
    <t>DEEP TEAL / WATER GARDEN</t>
  </si>
  <si>
    <t>SCUBA BLUE / BELLWETHER BLUE</t>
  </si>
  <si>
    <t>M KAWANA</t>
  </si>
  <si>
    <t>ICE FLOW / GOBLIN BLUE</t>
  </si>
  <si>
    <t>PLEIN AIR / BLUE GLASS</t>
  </si>
  <si>
    <t>W KAWANA</t>
  </si>
  <si>
    <t>M CARBON X 3</t>
  </si>
  <si>
    <t>W CARBON X 3</t>
  </si>
  <si>
    <t>WILD DOVE / DARK SHADOW</t>
  </si>
  <si>
    <t>M BONDI 7 X-WIDE</t>
  </si>
  <si>
    <t>BLACK / WHITE</t>
  </si>
  <si>
    <t>U CIELO X LD</t>
  </si>
  <si>
    <t>BLUE GLASS / RADIANT YELLOW</t>
  </si>
  <si>
    <t>U CIELO X MD</t>
  </si>
  <si>
    <t>SUN BAKED / BAKED CLAY</t>
  </si>
  <si>
    <t>BLACK / BLACK</t>
  </si>
  <si>
    <t>DEEP TEAL / KAYAKING</t>
  </si>
  <si>
    <t>U BONDI L GTX</t>
  </si>
  <si>
    <t>STONE BLUE / GOBLIN BLUE</t>
  </si>
  <si>
    <t>W MAFATE SPEED 4</t>
  </si>
  <si>
    <t>SUMMER SONG / ICE FLOW</t>
  </si>
  <si>
    <t>U ORA LUXE</t>
  </si>
  <si>
    <t>CERAMIC / EVENING PRIMROSE</t>
  </si>
  <si>
    <t>COASTAL SKY / VIBRANT ORANGE</t>
  </si>
  <si>
    <t>W ORA RECOVERY SHOE 2</t>
  </si>
  <si>
    <t>DEEP LAKE / CERAMIC</t>
  </si>
  <si>
    <t>FIESTA / BLACK OLIVE</t>
  </si>
  <si>
    <t>IMPALA / FLAME</t>
  </si>
  <si>
    <t>TRELLIS / MIST GREEN</t>
  </si>
  <si>
    <t>W ANACAPA MID GTX</t>
  </si>
  <si>
    <t>DUNE / LILAC MARBLE</t>
  </si>
  <si>
    <t>ELDERBERRY / GRAPE WINE</t>
  </si>
  <si>
    <t>MOUNTAIN SPRING / HARBOR MIST</t>
  </si>
  <si>
    <t>CHERRY MAHOGANY / HOT SAUCE</t>
  </si>
  <si>
    <t>W ANACAPA LOW GTX</t>
  </si>
  <si>
    <t>GRAPE WINE / ELDERBERRY</t>
  </si>
  <si>
    <t>CASTLEROCK / HARBOR MIST</t>
  </si>
  <si>
    <t>M ANACAPA MID GTX</t>
  </si>
  <si>
    <t>DUNE / ELMWOOD</t>
  </si>
  <si>
    <t>COASTAL SKY / BELLWETHER BLUE</t>
  </si>
  <si>
    <t>WHITE / ICE WATER</t>
  </si>
  <si>
    <t>WHITE / FLAME</t>
  </si>
  <si>
    <t>M ARAHI 6</t>
  </si>
  <si>
    <t>PLEIN AIR / BLUE FOG</t>
  </si>
  <si>
    <t>W ARAHI 6</t>
  </si>
  <si>
    <t>ALL ABOARD / COASTAL SKY</t>
  </si>
  <si>
    <t>NIMBUS CLOUD / BLANC DE BLANC</t>
  </si>
  <si>
    <t>W ARAHI 6 WIDE</t>
  </si>
  <si>
    <t>OUTER SPACE / BELLWETHER BLUE</t>
  </si>
  <si>
    <t>BLUE GRAPHITE / BLUE CORAL</t>
  </si>
  <si>
    <t>M ARAHI 6 WIDE</t>
  </si>
  <si>
    <t>CLOUD BLUE / ICE FLOW</t>
  </si>
  <si>
    <t>U CLIFTON L GTX</t>
  </si>
  <si>
    <t>PALE MAUVE / PEACH WHIP</t>
  </si>
  <si>
    <t>GOLDEN YELLOW / DESERT SUN</t>
  </si>
  <si>
    <t>BLUE GLASS / COASTAL SHADE</t>
  </si>
  <si>
    <t>W TRAIL CODE GTX</t>
  </si>
  <si>
    <t>SUN BAKED / SHORTBREAD</t>
  </si>
  <si>
    <t>THYME / FIESTA</t>
  </si>
  <si>
    <t>M TORRENT 3</t>
  </si>
  <si>
    <t>MOCK ORANGE / CERAMIC</t>
  </si>
  <si>
    <t>MERCURY / EVENING PRIMROSE</t>
  </si>
  <si>
    <t>W TORRENT 3</t>
  </si>
  <si>
    <t>MOCK ORANGE / VIBRANT ORANGE</t>
  </si>
  <si>
    <t>Y ORA RECOVERY SLIDE 3</t>
  </si>
  <si>
    <t>CYCLAMEN / MOCK ORANGE</t>
  </si>
  <si>
    <t>M ANACAPA BREEZE MID</t>
  </si>
  <si>
    <t>W TECTON X 2</t>
  </si>
  <si>
    <t>CHERRIE JUBILEE / FLAME</t>
  </si>
  <si>
    <t>M TECTON X 2</t>
  </si>
  <si>
    <t>U ANACAPA MID GTX</t>
  </si>
  <si>
    <t>SHIFTING SAND / EGGNOG</t>
  </si>
  <si>
    <t>U ORA RECOVERY SLIDE 3</t>
  </si>
  <si>
    <t>CYCLAMEN / COASTAL SKY</t>
  </si>
  <si>
    <t>PEACH WHIP / WISTFUL MAUVE</t>
  </si>
  <si>
    <t>U ANACAPA LOW GTX</t>
  </si>
  <si>
    <t>CARRYOVER</t>
  </si>
  <si>
    <t>COLLECTION LINE</t>
  </si>
  <si>
    <t>FALL 22 &amp; OLDER</t>
  </si>
  <si>
    <t>SPRING 23</t>
  </si>
  <si>
    <t xml:space="preserve"> </t>
  </si>
  <si>
    <t>SIZE</t>
  </si>
  <si>
    <t>1122018-CHMS</t>
  </si>
  <si>
    <t>1119372-EGWN</t>
  </si>
  <si>
    <t>1123163-CSBB</t>
  </si>
  <si>
    <t>1119372-MSHM</t>
  </si>
  <si>
    <t>1123163-IFGB</t>
  </si>
  <si>
    <t>1123163-SBBB</t>
  </si>
  <si>
    <t>1123164-WIWT</t>
  </si>
  <si>
    <t>1119399-EPBC</t>
  </si>
  <si>
    <t>1123166-BGCS</t>
  </si>
  <si>
    <t>1123194-FAYW</t>
  </si>
  <si>
    <t>1123195-AACS</t>
  </si>
  <si>
    <t>1123097-RYCM</t>
  </si>
  <si>
    <t>1119372-TMGR</t>
  </si>
  <si>
    <t>1119372-DLMR</t>
  </si>
  <si>
    <t>1123151-BGRYL</t>
  </si>
  <si>
    <t>1119373-CMHS</t>
  </si>
  <si>
    <t>1123197-NCBDB</t>
  </si>
  <si>
    <t>1122018-DELM</t>
  </si>
  <si>
    <t>1119399-FBOL</t>
  </si>
  <si>
    <t>1131056-DLCR</t>
  </si>
  <si>
    <t>1119373-GWEL</t>
  </si>
  <si>
    <t>1131056-DTWGR</t>
  </si>
  <si>
    <t>1123166-SBSH</t>
  </si>
  <si>
    <t>1123197-PABF</t>
  </si>
  <si>
    <t>1123164-PABG</t>
  </si>
  <si>
    <t>1123196-BGBCR</t>
  </si>
  <si>
    <t>1123113-SSOT</t>
  </si>
  <si>
    <t>1127914-TFST</t>
  </si>
  <si>
    <t>1123192-WFM</t>
  </si>
  <si>
    <t>1127915-MOVO</t>
  </si>
  <si>
    <t>1129973-SBGB</t>
  </si>
  <si>
    <t>1123192-RYCM</t>
  </si>
  <si>
    <t>1123197-AACS</t>
  </si>
  <si>
    <t>1127915-MEPR</t>
  </si>
  <si>
    <t>1119398-BWHT</t>
  </si>
  <si>
    <t>1123195-PABF</t>
  </si>
  <si>
    <t>1134505-CHMS</t>
  </si>
  <si>
    <t>1127914-MOCR</t>
  </si>
  <si>
    <t>1134516-CJFL</t>
  </si>
  <si>
    <t>1134984-PMPW</t>
  </si>
  <si>
    <t>1134507-CEPR</t>
  </si>
  <si>
    <t>1129972-BBLC</t>
  </si>
  <si>
    <t>1129973-DTKY</t>
  </si>
  <si>
    <t>1135061-CCSK</t>
  </si>
  <si>
    <t>1134984-SSEG</t>
  </si>
  <si>
    <t>1117033-WDDS</t>
  </si>
  <si>
    <t>1119399-IFLM</t>
  </si>
  <si>
    <t>1134471-CSVO</t>
  </si>
  <si>
    <t>1134150-GYDS</t>
  </si>
  <si>
    <t>1136670-PWWM</t>
  </si>
  <si>
    <t>1134471-CMON</t>
  </si>
  <si>
    <t>1122571-STPST</t>
  </si>
  <si>
    <t>1122571-SGCT</t>
  </si>
  <si>
    <t>1122571-CABOB</t>
  </si>
  <si>
    <t>1122571-EEGG</t>
  </si>
  <si>
    <t>1121374-BWHT</t>
  </si>
  <si>
    <t>1121374-BCBT</t>
  </si>
  <si>
    <t>1121374-ACTL</t>
  </si>
  <si>
    <t>1121374-GBMS</t>
  </si>
  <si>
    <t>1121374-RYMZ</t>
  </si>
  <si>
    <t>1121375-BWHT</t>
  </si>
  <si>
    <t>1121375-SBSCR</t>
  </si>
  <si>
    <t>1121375-SSIF</t>
  </si>
  <si>
    <t>1126854-BGRYL</t>
  </si>
  <si>
    <t>1126854-OSBC</t>
  </si>
  <si>
    <t>1129972-GBSB</t>
  </si>
  <si>
    <t>1122571-BLRK</t>
  </si>
  <si>
    <t>1122571-CBIF</t>
  </si>
  <si>
    <t>1122571-LRDB</t>
  </si>
  <si>
    <t>1122571-PMV</t>
  </si>
  <si>
    <t>1122017-DOTN</t>
  </si>
  <si>
    <t>1122017-OSMS</t>
  </si>
  <si>
    <t>1119373-TMRC</t>
  </si>
  <si>
    <t>1126854-SMVW</t>
  </si>
  <si>
    <t>1127924-BBLC</t>
  </si>
  <si>
    <t>1127924-BEPM</t>
  </si>
  <si>
    <t>1127924-GBBG</t>
  </si>
  <si>
    <t>1127924-ADCT</t>
  </si>
  <si>
    <t>1127924-DSBO</t>
  </si>
  <si>
    <t>1126853-PIBG</t>
  </si>
  <si>
    <t>1134452-WWH</t>
  </si>
  <si>
    <t>U CLIFTON L SUEDE</t>
  </si>
  <si>
    <t>SIMPLY TAUPE / PUMICE STONE</t>
  </si>
  <si>
    <t>SMOKE GREEN / CELADON TINT</t>
  </si>
  <si>
    <t>COUNTRY AIR / BIT OF BLUE</t>
  </si>
  <si>
    <t>EGGNOG / EGGNOG</t>
  </si>
  <si>
    <t>M CLIFTON 8 WIDE</t>
  </si>
  <si>
    <t>ANTHRACITE / CASTLEROCK</t>
  </si>
  <si>
    <t>GOBLIN BLUE / MOUNTAIN SPRING</t>
  </si>
  <si>
    <t>RADIANT YELLOW / MAIZE</t>
  </si>
  <si>
    <t>W CLIFTON 8 WIDE</t>
  </si>
  <si>
    <t>SUN BAKED / SHELL CORAL</t>
  </si>
  <si>
    <t>U CLIFTON L EMBROIDERY</t>
  </si>
  <si>
    <t>OUTER SPACE / BLUE CORAL</t>
  </si>
  <si>
    <t>GOBLIN BLUE / STONE BLUE</t>
  </si>
  <si>
    <t>BLACK / LUNAR ROCK</t>
  </si>
  <si>
    <t>LUNAR ROCK / DIVA BLUE</t>
  </si>
  <si>
    <t>PALE MAUVE</t>
  </si>
  <si>
    <t>M ANACAPA LOW GTX</t>
  </si>
  <si>
    <t>DUNE / OXFORD TAN</t>
  </si>
  <si>
    <t>OUTER SPACE / MOUNTAIN SPRING</t>
  </si>
  <si>
    <t>TRELLIS / MERCURY</t>
  </si>
  <si>
    <t>SIROCCO / MOUNTAIN VIEW</t>
  </si>
  <si>
    <t>U PROJECT CLIFTON</t>
  </si>
  <si>
    <t>BUTTERFLY / EVENING PRIMROSE</t>
  </si>
  <si>
    <t>GOBLIN BLUE / BLUE GRAPHITE</t>
  </si>
  <si>
    <t>AVOCADO / DARK CITRON</t>
  </si>
  <si>
    <t>DESERT SUN / BURNT OCHRE</t>
  </si>
  <si>
    <t>U ELEVON 2 MENTAL HEALTH</t>
  </si>
  <si>
    <t>PURPLE IMPRESSION / BLUE GLASS</t>
  </si>
  <si>
    <t>U HUAKA ORIGINS</t>
  </si>
  <si>
    <t xml:space="preserve">REGULAR </t>
  </si>
  <si>
    <t>UNISEX</t>
  </si>
  <si>
    <t>KIDS</t>
  </si>
  <si>
    <t>1106534-BDSD</t>
  </si>
  <si>
    <t>1106535-CELD</t>
  </si>
  <si>
    <t>1122572-BGAT</t>
  </si>
  <si>
    <t>1119393-RTAR</t>
  </si>
  <si>
    <t>1119393-BCBT</t>
  </si>
  <si>
    <t>1119393-NCBDB</t>
  </si>
  <si>
    <t>1119393-ACTL</t>
  </si>
  <si>
    <t>1119393-BBSB</t>
  </si>
  <si>
    <t>1119393-BSSNG</t>
  </si>
  <si>
    <t>1119393-GBMS</t>
  </si>
  <si>
    <t>1119393-RYMZ</t>
  </si>
  <si>
    <t>1119394-AEBL</t>
  </si>
  <si>
    <t>1119394-BFPA</t>
  </si>
  <si>
    <t>1119394-BLSG</t>
  </si>
  <si>
    <t>1119394-GWBY</t>
  </si>
  <si>
    <t>1119394-LMEL</t>
  </si>
  <si>
    <t>1119394-OSBB</t>
  </si>
  <si>
    <t>1119394-SBSCR</t>
  </si>
  <si>
    <t>1119394-SGCT</t>
  </si>
  <si>
    <t>1119394-SSCA</t>
  </si>
  <si>
    <t>1119395-BSSNG</t>
  </si>
  <si>
    <t>1119396-BSSNG</t>
  </si>
  <si>
    <t>1119396-BKPNK</t>
  </si>
  <si>
    <t>1119396-SCPP</t>
  </si>
  <si>
    <t>1121370-FAYW</t>
  </si>
  <si>
    <t>1121375-BFPA</t>
  </si>
  <si>
    <t>1121371-SCPP</t>
  </si>
  <si>
    <t>1123161-TFST</t>
  </si>
  <si>
    <t>1123163-MSGB</t>
  </si>
  <si>
    <t>1126855-AIAT</t>
  </si>
  <si>
    <t>1132090-GGBWT</t>
  </si>
  <si>
    <t>1132090-BRYLL</t>
  </si>
  <si>
    <t>1132091-GGBWT</t>
  </si>
  <si>
    <t>1132091-BRYLL</t>
  </si>
  <si>
    <t>1123155-CBCLY</t>
  </si>
  <si>
    <t>1123156-SBBCL</t>
  </si>
  <si>
    <t>1127893-WSBB</t>
  </si>
  <si>
    <t>1127894-WSBB</t>
  </si>
  <si>
    <t>1127952-OSBB</t>
  </si>
  <si>
    <t>1127953-ACTL</t>
  </si>
  <si>
    <t>1127953-PBAY</t>
  </si>
  <si>
    <t>1129972-AGMS</t>
  </si>
  <si>
    <t>1129973-BBLC</t>
  </si>
  <si>
    <t>1134150-WWH</t>
  </si>
  <si>
    <t>1134150-LMEL</t>
  </si>
  <si>
    <t>1134150-SEGG</t>
  </si>
  <si>
    <t>1134150-WCLL</t>
  </si>
  <si>
    <t>1110538-MONC</t>
  </si>
  <si>
    <t>1119372-BBLC</t>
  </si>
  <si>
    <t>1119373-MSSS</t>
  </si>
  <si>
    <t>1122018-TRYL</t>
  </si>
  <si>
    <t>1123193-WFM</t>
  </si>
  <si>
    <t>1126851-FEPR</t>
  </si>
  <si>
    <t>1126851-MVOS</t>
  </si>
  <si>
    <t>1126851-WIFL</t>
  </si>
  <si>
    <t>1126854-LRCB</t>
  </si>
  <si>
    <t>1127924-BDBLR</t>
  </si>
  <si>
    <t>1129972-BOCT</t>
  </si>
  <si>
    <t>1134452-EPDB</t>
  </si>
  <si>
    <t>1134471-CEPR</t>
  </si>
  <si>
    <t>1144710-WWH</t>
  </si>
  <si>
    <t>M HOPARA</t>
  </si>
  <si>
    <t>BLACK / DARK SHADOW</t>
  </si>
  <si>
    <t>W HOPARA</t>
  </si>
  <si>
    <t>CASTLEROCK / ELDERBERRY</t>
  </si>
  <si>
    <t>U BONDI L SUEDE</t>
  </si>
  <si>
    <t>BLUE GLASS / ATLANTIS</t>
  </si>
  <si>
    <t>M CLIFTON 8</t>
  </si>
  <si>
    <t>REAL TEAL / AQUARELLE</t>
  </si>
  <si>
    <t>BELLWETHER BLUE / SCUBA BLUE</t>
  </si>
  <si>
    <t>BUTTERFLY / SUMMER SONG</t>
  </si>
  <si>
    <t>W CLIFTON 8</t>
  </si>
  <si>
    <t>AQUARELLE / EGGSHELL BLUE</t>
  </si>
  <si>
    <t>BLUE FOG / PLEIN AIR</t>
  </si>
  <si>
    <t>BABY LAVENDER / SMOKE GREEN</t>
  </si>
  <si>
    <t>GRAPE WINE / BEAUTYBERRY</t>
  </si>
  <si>
    <t>LILAC MARBLE / ELDERBERRY</t>
  </si>
  <si>
    <t>SUMMER SONG / COUNTRY AIR</t>
  </si>
  <si>
    <t>M RINCON 3</t>
  </si>
  <si>
    <t>W RINCON 3</t>
  </si>
  <si>
    <t>BEAUTYBERRY / KNOCKOUT PINK</t>
  </si>
  <si>
    <t>SHELL CORAL / PEACH PARFAIT</t>
  </si>
  <si>
    <t>M RINCON 3 WIDE</t>
  </si>
  <si>
    <t>W RINCON 3 WIDE</t>
  </si>
  <si>
    <t>M TECTON X</t>
  </si>
  <si>
    <t>MOUNTAIN SPRING / GOBLIN BLUE</t>
  </si>
  <si>
    <t>U BONDI L EMBROIDERY</t>
  </si>
  <si>
    <t>ARCTIC ICE / ATLANTIS</t>
  </si>
  <si>
    <t>M CLIFTON 8 JHK</t>
  </si>
  <si>
    <t>GREEN GLOW / BRIGHT WHITE</t>
  </si>
  <si>
    <t>BLACK / RADIANT YELLOW</t>
  </si>
  <si>
    <t>W CLIFTON 8 JHK</t>
  </si>
  <si>
    <t>M KAHA 2 GTX</t>
  </si>
  <si>
    <t>CAPPUCCINO / BAKED CLAY</t>
  </si>
  <si>
    <t>W KAHA 2 GTX</t>
  </si>
  <si>
    <t>M MACH 5</t>
  </si>
  <si>
    <t>WHITE / SCUBA BLUE</t>
  </si>
  <si>
    <t>W MACH 5</t>
  </si>
  <si>
    <t>W BONDI 8</t>
  </si>
  <si>
    <t>M BONDI 8 WIDE</t>
  </si>
  <si>
    <t>PUFFIN'S BILL / AMBER YELLOW</t>
  </si>
  <si>
    <t>AVOCADO / GREEN MOSS</t>
  </si>
  <si>
    <t>SHORTBREAD / EGGNOG</t>
  </si>
  <si>
    <t>WHITE / CAMELLIA</t>
  </si>
  <si>
    <t>U BONDI L</t>
  </si>
  <si>
    <t>MOONLIT OCEAN / NIMBUS CLOUD</t>
  </si>
  <si>
    <t>MOUNTAIN SPRING / SUMMER SONG</t>
  </si>
  <si>
    <t>THYME / RADIANT YELLOW</t>
  </si>
  <si>
    <t>U MAFATE SPEED 2</t>
  </si>
  <si>
    <t>FLAME / EVENING PRIMROSE</t>
  </si>
  <si>
    <t>MOUNTAIN VIEW / OUTER SPACE</t>
  </si>
  <si>
    <t>WHITE / ICE FLOW</t>
  </si>
  <si>
    <t>LUNAR ROCK / CABERNET</t>
  </si>
  <si>
    <t>BLANC DE BLANC / LUNAR ROCK</t>
  </si>
  <si>
    <t>BURNT OCHRE / COPPER TAN</t>
  </si>
  <si>
    <t>EVENING PRIMROSE / DIVA BLUE</t>
  </si>
  <si>
    <t>U TRANSPORT</t>
  </si>
  <si>
    <t>1122571-CCCR</t>
  </si>
  <si>
    <t>CAPPUCCINO / CORK</t>
  </si>
  <si>
    <t>1122630-DOTN</t>
  </si>
  <si>
    <t>U STINSON ATR 6</t>
  </si>
  <si>
    <t>1123113-BGPO</t>
  </si>
  <si>
    <t>BLUE GRAPHITE / PERSIMMON ORANGE</t>
  </si>
  <si>
    <t>1119393-BDBI</t>
  </si>
  <si>
    <t>BLANC DE BLANC / ILLUMINATING</t>
  </si>
  <si>
    <t>1119394-OSAT</t>
  </si>
  <si>
    <t>OUTER SPACE / ATLANTIS</t>
  </si>
  <si>
    <t>1119394-BGIR</t>
  </si>
  <si>
    <t>BLUE GRAPHITE / IBIS ROSE</t>
  </si>
  <si>
    <t>1119394-SSIF</t>
  </si>
  <si>
    <t>1119396-RTEB</t>
  </si>
  <si>
    <t>REAL TEAL / EGGSHELL BLUE</t>
  </si>
  <si>
    <t>1121371-CRYW</t>
  </si>
  <si>
    <t>CAMELLIA / RADIANT YELLOW</t>
  </si>
  <si>
    <t>1126851-EOTN</t>
  </si>
  <si>
    <t>EGGNOG / OXFORD TAN</t>
  </si>
  <si>
    <t>1126851-BCRYW</t>
  </si>
  <si>
    <t>BAKED CLAY / RADIANT YELLOW</t>
  </si>
  <si>
    <t>1123157-SBBK</t>
  </si>
  <si>
    <t>M SPEEDGOAT 5</t>
  </si>
  <si>
    <t>SCUBA BLUE / BLACK</t>
  </si>
  <si>
    <t>1123158-BGEPM</t>
  </si>
  <si>
    <t>W SPEEDGOAT 5</t>
  </si>
  <si>
    <t>BLUE GRAPHITE / EVENING PRIMROSE</t>
  </si>
  <si>
    <t>1123158-PIBN</t>
  </si>
  <si>
    <t>PURPLE IMPRESSION / BLUING</t>
  </si>
  <si>
    <t>1123159-BCEP</t>
  </si>
  <si>
    <t>M SPEEDGOAT 5 WIDE</t>
  </si>
  <si>
    <t>BLUE CORAL / EVENING PRIMROSE</t>
  </si>
  <si>
    <t>1123160-FFCM</t>
  </si>
  <si>
    <t>W SPEEDGOAT 5 WIDE</t>
  </si>
  <si>
    <t>FESTIVAL FUCHSIA / CAMELLIA</t>
  </si>
  <si>
    <t>1123199-SCPP</t>
  </si>
  <si>
    <t>W GAVIOTA 4</t>
  </si>
  <si>
    <t>1130532-CTEG</t>
  </si>
  <si>
    <t>CELEDON TINT / EGGNOG</t>
  </si>
  <si>
    <t>1134150-SSAY</t>
  </si>
  <si>
    <t>SUMMER SONG / AMBER YELLOW</t>
  </si>
  <si>
    <t>1134150-SSIF</t>
  </si>
  <si>
    <t>1110538-BRVN</t>
  </si>
  <si>
    <t>BLACK / RAVEN</t>
  </si>
  <si>
    <t>1122571-SSDD</t>
  </si>
  <si>
    <t>SHIFTING SAND / DUNE</t>
  </si>
  <si>
    <t>1123112-DCLG</t>
  </si>
  <si>
    <t>U HOPARA</t>
  </si>
  <si>
    <t>DARK CITRON / LUMINARY GREEN</t>
  </si>
  <si>
    <t>1119395-BDGB</t>
  </si>
  <si>
    <t>BLACK / DAZZLING BLUE</t>
  </si>
  <si>
    <t>1119395-CEPR</t>
  </si>
  <si>
    <t>1119395-CSVO</t>
  </si>
  <si>
    <t>1119395-WEGG</t>
  </si>
  <si>
    <t>WHITE / EGGNOG</t>
  </si>
  <si>
    <t>1119396-CEPR</t>
  </si>
  <si>
    <t>1119396-BBCRM</t>
  </si>
  <si>
    <t>BELLWETHER BLUE / CERAMIC</t>
  </si>
  <si>
    <t>1119396-BDBE</t>
  </si>
  <si>
    <t>BLANC DE BLANC / EGGNOG</t>
  </si>
  <si>
    <t>1119396-MOCY</t>
  </si>
  <si>
    <t>MOCK ORANGE / CYCLAMEN</t>
  </si>
  <si>
    <t>1119397-BBLC</t>
  </si>
  <si>
    <t>M ORA RECOVERY SHOE 2</t>
  </si>
  <si>
    <t>1121370-CEPR</t>
  </si>
  <si>
    <t>1121370-CSVO</t>
  </si>
  <si>
    <t>1122017-DBRYL</t>
  </si>
  <si>
    <t>DUFFEL BAG / RADIANT YELLOW</t>
  </si>
  <si>
    <t>1121371-CEPR</t>
  </si>
  <si>
    <t>1121371-MOCY</t>
  </si>
  <si>
    <t>1123192-CSBB</t>
  </si>
  <si>
    <t>1123195-FFIR</t>
  </si>
  <si>
    <t>FESTIVAL FUCHSIA / IBIS ROSE</t>
  </si>
  <si>
    <t>1123156-BCBGR</t>
  </si>
  <si>
    <t>BLUE CORAL / BLUE GRAPHITE</t>
  </si>
  <si>
    <t>1123157-DLCR</t>
  </si>
  <si>
    <t>1123157-IFLM</t>
  </si>
  <si>
    <t>1123157-TMOR</t>
  </si>
  <si>
    <t>TRELLIS / MOCK ORANGE</t>
  </si>
  <si>
    <t>1123158-IFLM</t>
  </si>
  <si>
    <t>1123158-MTLL</t>
  </si>
  <si>
    <t>MERCURY / TRELLIS</t>
  </si>
  <si>
    <t>1123160-IFLM</t>
  </si>
  <si>
    <t>1123160-MTLL</t>
  </si>
  <si>
    <t>1123198-BBGP</t>
  </si>
  <si>
    <t>M GAVIOTA 4</t>
  </si>
  <si>
    <t>BLUING / BLUE GRAPHITE</t>
  </si>
  <si>
    <t>1123199-BFPA</t>
  </si>
  <si>
    <t>1123200-BWHT</t>
  </si>
  <si>
    <t>M GAVIOTA 4 WIDE</t>
  </si>
  <si>
    <t>1123201-BFPA</t>
  </si>
  <si>
    <t>W GAVIOTA 4 WIDE</t>
  </si>
  <si>
    <t>1127893-CEPR</t>
  </si>
  <si>
    <t>1127893-WFM</t>
  </si>
  <si>
    <t>1127893-IVOR</t>
  </si>
  <si>
    <t>IMPALA / VIBRANT ORANGE</t>
  </si>
  <si>
    <t>1127893-WCPP</t>
  </si>
  <si>
    <t>WHITE / COPPER</t>
  </si>
  <si>
    <t>1127894-CEPR</t>
  </si>
  <si>
    <t>1127894-WFM</t>
  </si>
  <si>
    <t>1127894-ICYC</t>
  </si>
  <si>
    <t>IMPALA / CYCLAMEN</t>
  </si>
  <si>
    <t>1127924-SSDD</t>
  </si>
  <si>
    <t>1127952-CBIF</t>
  </si>
  <si>
    <t>1127952-ICYC</t>
  </si>
  <si>
    <t>1127952-CVPL</t>
  </si>
  <si>
    <t>CHALK VIOLET / PASTEL LILAC</t>
  </si>
  <si>
    <t>1127952-PMPW</t>
  </si>
  <si>
    <t>1127952-CJPY</t>
  </si>
  <si>
    <t>CHERRIES JUBILEE / PINK YARROW</t>
  </si>
  <si>
    <t>1127953-CSVO</t>
  </si>
  <si>
    <t>1127953-OSAA</t>
  </si>
  <si>
    <t>OUTER SPACE / ALL ABOARD</t>
  </si>
  <si>
    <t>1127954-CKFS</t>
  </si>
  <si>
    <t>W BONDI 8 WIDE</t>
  </si>
  <si>
    <t>CASTLEROCK / FIESTA</t>
  </si>
  <si>
    <t>1127954-HMLR</t>
  </si>
  <si>
    <t>HARBOR MIST / LUNAR ROCK</t>
  </si>
  <si>
    <t>1130529-PMPW</t>
  </si>
  <si>
    <t>U KAHA 2 GTX</t>
  </si>
  <si>
    <t>1130529-SSEG</t>
  </si>
  <si>
    <t>1134150-AGMS</t>
  </si>
  <si>
    <t>1130530-PMPW</t>
  </si>
  <si>
    <t>U KAHA 2 LOW GTX</t>
  </si>
  <si>
    <t>1123154-RWMV</t>
  </si>
  <si>
    <t>W TRANSPORT</t>
  </si>
  <si>
    <t>RAISIN / WISTFUL MAUVE</t>
  </si>
  <si>
    <t>1123190-TRYL</t>
  </si>
  <si>
    <t>M KAHA 2 LOW GTX</t>
  </si>
  <si>
    <t>1123202-CSVO</t>
  </si>
  <si>
    <t>M BONDI 8</t>
  </si>
  <si>
    <t>1123202-CBIF</t>
  </si>
  <si>
    <t>1123202-IFBOB</t>
  </si>
  <si>
    <t>ICE FLOW / BIT OF BLUE</t>
  </si>
  <si>
    <t>1123202-IMON</t>
  </si>
  <si>
    <t>IMPALA / MOCK ORANGE</t>
  </si>
  <si>
    <t>1123202-OSAA</t>
  </si>
  <si>
    <t>1123202-RAFL</t>
  </si>
  <si>
    <t>RED ALERT / FLAME</t>
  </si>
  <si>
    <t>1126853-SSCM</t>
  </si>
  <si>
    <t>SHIFTING SAND / CAMELLIA</t>
  </si>
  <si>
    <t>1127895-CEPR</t>
  </si>
  <si>
    <t>M CLIFTON 9</t>
  </si>
  <si>
    <t>1127895-PFMZ</t>
  </si>
  <si>
    <t>PASSION FRUIT / MAIZE</t>
  </si>
  <si>
    <t>1127895-VOIM</t>
  </si>
  <si>
    <t>VIBRANT ORANGE / IMPALA</t>
  </si>
  <si>
    <t>1131170-CEPR</t>
  </si>
  <si>
    <t>Y CLIFTON 9 YOUTH</t>
  </si>
  <si>
    <t>1131170-VOIM</t>
  </si>
  <si>
    <t>1131170-CSAA</t>
  </si>
  <si>
    <t>COASTAL SKY / ALL ABOARD</t>
  </si>
  <si>
    <t>1132210-VOIM</t>
  </si>
  <si>
    <t>M CLIFTON 9 WIDE</t>
  </si>
  <si>
    <t>1132210-CSAA</t>
  </si>
  <si>
    <t>1132211-NCIW</t>
  </si>
  <si>
    <t>W CLIFTON 9 WIDE</t>
  </si>
  <si>
    <t>NIMBUS CLOUD / ICE WATER</t>
  </si>
  <si>
    <t>1132211-BCPPR</t>
  </si>
  <si>
    <t>BLACK / COPPER</t>
  </si>
  <si>
    <t>1132211-CSLC</t>
  </si>
  <si>
    <t>CYCLAMEN / SWEET LILAC</t>
  </si>
  <si>
    <t>1134452-AACY</t>
  </si>
  <si>
    <t>ALL ABOARD / CYCLAMEN</t>
  </si>
  <si>
    <t>1134452-EPFL</t>
  </si>
  <si>
    <t>EVENING PRIMROSE / FLAME</t>
  </si>
  <si>
    <t>1134470-DLCR</t>
  </si>
  <si>
    <t>Y SPEEDGOAT 5 YOUTH</t>
  </si>
  <si>
    <t>1134470-BBCY</t>
  </si>
  <si>
    <t>BELLWETHER BLUE / CYCLAMEN</t>
  </si>
  <si>
    <t>1134470-CVON</t>
  </si>
  <si>
    <t>CASTLEROCK / VIBRANT ORANGE</t>
  </si>
  <si>
    <t>1134497-FCJB</t>
  </si>
  <si>
    <t>M CHALLENGER ATR 7</t>
  </si>
  <si>
    <t>FLAME / CHERRIES JUBILEE</t>
  </si>
  <si>
    <t>1134497-PFGY</t>
  </si>
  <si>
    <t>PASSION FRUIT / GOLDEN YELLOW</t>
  </si>
  <si>
    <t>1134497-SBEP</t>
  </si>
  <si>
    <t>STONE BLUE / EVENING PRIMROSE</t>
  </si>
  <si>
    <t>1134498-MOVO</t>
  </si>
  <si>
    <t>W CHALLENGER ATR 7</t>
  </si>
  <si>
    <t>1134498-MGTR</t>
  </si>
  <si>
    <t>MIST GREEN / TRELLIS</t>
  </si>
  <si>
    <t>1134498-FCJB</t>
  </si>
  <si>
    <t>1134498-BBSBL</t>
  </si>
  <si>
    <t>BELLWETHER BLUE / STONE BLUE</t>
  </si>
  <si>
    <t>1134498-CVOR</t>
  </si>
  <si>
    <t>CERAMIC / VIBRANT ORANGE</t>
  </si>
  <si>
    <t>1134499-SBEP</t>
  </si>
  <si>
    <t>M CHALLENGER ATR 7 WIDE</t>
  </si>
  <si>
    <t>1134500-MGTR</t>
  </si>
  <si>
    <t>W CHALLENGER ATR 7 WIDE</t>
  </si>
  <si>
    <t>1134500-CVOR</t>
  </si>
  <si>
    <t>1134501-OSDC</t>
  </si>
  <si>
    <t>M CHALLENGER ATR 7 GTX</t>
  </si>
  <si>
    <t>OUTER SPACE / DARK CITRON</t>
  </si>
  <si>
    <t>1134502-TBGRN</t>
  </si>
  <si>
    <t>W CHALLENGER ATR 7 GTX</t>
  </si>
  <si>
    <t>TRELLIS / BALSAM GREEN</t>
  </si>
  <si>
    <t>1134502-VOPY</t>
  </si>
  <si>
    <t>VIBRANT ORANGE / PINK YARROW</t>
  </si>
  <si>
    <t>1134507-CJFM</t>
  </si>
  <si>
    <t>CHERRIES JUBILEE / FLAME</t>
  </si>
  <si>
    <t>1134516-CEPR</t>
  </si>
  <si>
    <t>1135061-PYPY</t>
  </si>
  <si>
    <t>PINK YARROW / PINK YARROW</t>
  </si>
  <si>
    <t>1136677-WFM</t>
  </si>
  <si>
    <t>M MACH 5 WIDE</t>
  </si>
  <si>
    <t>1136678-WFM</t>
  </si>
  <si>
    <t>W MACH 5 WIDE</t>
  </si>
  <si>
    <t>1138473-COMT</t>
  </si>
  <si>
    <t>W IRONMAN MACH 5</t>
  </si>
  <si>
    <t>COOLING OASIS / MULTI</t>
  </si>
  <si>
    <t>1148810-WPPN</t>
  </si>
  <si>
    <t>M SPEEDGOAT 5 JOHANNES KLAEBO</t>
  </si>
  <si>
    <t>WHITE / PHLOX PINK</t>
  </si>
  <si>
    <t>1144651-BJDT</t>
  </si>
  <si>
    <t>U HOKA X JLAL TOR ULTRA HI</t>
  </si>
  <si>
    <t>BLUEBERRY / JADEITE</t>
  </si>
  <si>
    <t>Fall 22 &amp; Older</t>
  </si>
  <si>
    <t>Spring 23</t>
  </si>
  <si>
    <t>MEN</t>
  </si>
  <si>
    <t>WOMEN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</si>
</sst>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\ &quot;zł&quot;_-;\-* #,##0.00\ &quot;zł&quot;_-;_-* &quot;-&quot;??\ &quot;zł&quot;_-;_-@_-"/>
    <numFmt numFmtId="165" formatCode="&quot;€&quot;\ #,##0.00"/>
    <numFmt numFmtId="166" formatCode="_-[$€-2]\ * #,##0.00_-;\-[$€-2]\ * #,##0.00_-;_-[$€-2]\ * &quot;-&quot;??_-;_-@_-"/>
  </numFmts>
  <fonts count="27" x14ac:knownFonts="1">
    <font>
      <sz val="11"/>
      <color theme="1"/>
      <name val="Calibri"/>
      <family val="2"/>
      <charset val="177"/>
      <scheme val="minor"/>
    </font>
    <font>
      <sz val="11"/>
      <color indexed="8"/>
      <name val="Calibri"/>
      <family val="2"/>
      <charset val="177"/>
    </font>
    <font>
      <b/>
      <sz val="11"/>
      <color indexed="8"/>
      <name val="Calibri"/>
      <family val="2"/>
    </font>
    <font>
      <sz val="8"/>
      <name val="Calibri"/>
      <family val="2"/>
      <charset val="177"/>
    </font>
    <font>
      <b/>
      <sz val="11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1"/>
      <color indexed="10"/>
      <name val="Calibri"/>
      <family val="2"/>
    </font>
    <font>
      <sz val="11"/>
      <color theme="1"/>
      <name val="Calibri"/>
      <family val="2"/>
      <charset val="177"/>
      <scheme val="minor"/>
    </font>
    <font>
      <sz val="11"/>
      <color theme="0"/>
      <name val="Calibri"/>
      <family val="2"/>
      <charset val="177"/>
      <scheme val="minor"/>
    </font>
    <font>
      <sz val="11"/>
      <color rgb="FF9C0006"/>
      <name val="Calibri"/>
      <family val="2"/>
      <charset val="177"/>
      <scheme val="minor"/>
    </font>
    <font>
      <b/>
      <sz val="11"/>
      <color rgb="FFFA7D00"/>
      <name val="Calibri"/>
      <family val="2"/>
      <charset val="177"/>
      <scheme val="minor"/>
    </font>
    <font>
      <b/>
      <sz val="11"/>
      <color theme="0"/>
      <name val="Calibri"/>
      <family val="2"/>
      <charset val="177"/>
      <scheme val="minor"/>
    </font>
    <font>
      <i/>
      <sz val="11"/>
      <color rgb="FF7F7F7F"/>
      <name val="Calibri"/>
      <family val="2"/>
      <charset val="177"/>
      <scheme val="minor"/>
    </font>
    <font>
      <sz val="11"/>
      <color rgb="FF006100"/>
      <name val="Calibri"/>
      <family val="2"/>
      <charset val="177"/>
      <scheme val="minor"/>
    </font>
    <font>
      <b/>
      <sz val="15"/>
      <color theme="3"/>
      <name val="Calibri"/>
      <family val="2"/>
      <charset val="177"/>
      <scheme val="minor"/>
    </font>
    <font>
      <b/>
      <sz val="13"/>
      <color theme="3"/>
      <name val="Calibri"/>
      <family val="2"/>
      <charset val="177"/>
      <scheme val="minor"/>
    </font>
    <font>
      <b/>
      <sz val="11"/>
      <color theme="3"/>
      <name val="Calibri"/>
      <family val="2"/>
      <charset val="177"/>
      <scheme val="minor"/>
    </font>
    <font>
      <sz val="11"/>
      <color rgb="FF3F3F76"/>
      <name val="Calibri"/>
      <family val="2"/>
      <charset val="177"/>
      <scheme val="minor"/>
    </font>
    <font>
      <sz val="11"/>
      <color rgb="FFFA7D00"/>
      <name val="Calibri"/>
      <family val="2"/>
      <charset val="177"/>
      <scheme val="minor"/>
    </font>
    <font>
      <sz val="11"/>
      <color rgb="FF9C6500"/>
      <name val="Calibri"/>
      <family val="2"/>
      <charset val="177"/>
      <scheme val="minor"/>
    </font>
    <font>
      <sz val="11"/>
      <color theme="1"/>
      <name val="Calibri"/>
      <family val="2"/>
      <scheme val="minor"/>
    </font>
    <font>
      <b/>
      <sz val="11"/>
      <color rgb="FF3F3F3F"/>
      <name val="Calibri"/>
      <family val="2"/>
      <charset val="177"/>
      <scheme val="minor"/>
    </font>
    <font>
      <sz val="18"/>
      <color theme="3"/>
      <name val="Calibri Light"/>
      <family val="2"/>
      <charset val="177"/>
    </font>
    <font>
      <b/>
      <sz val="11"/>
      <color theme="1"/>
      <name val="Calibri"/>
      <family val="2"/>
      <charset val="177"/>
      <scheme val="minor"/>
    </font>
    <font>
      <sz val="11"/>
      <color rgb="FFFF0000"/>
      <name val="Calibri"/>
      <family val="2"/>
      <charset val="177"/>
      <scheme val="minor"/>
    </font>
    <font>
      <b/>
      <sz val="18"/>
      <color theme="3"/>
      <name val="Calibri Light"/>
      <family val="2"/>
      <charset val="177"/>
    </font>
  </fonts>
  <fills count="3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7">
    <xf numFmtId="0" fontId="0" fillId="0" borderId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10" fillId="27" borderId="0" applyNumberFormat="0" applyBorder="0" applyAlignment="0" applyProtection="0"/>
    <xf numFmtId="0" fontId="11" fillId="28" borderId="8" applyNumberFormat="0" applyAlignment="0" applyProtection="0"/>
    <xf numFmtId="0" fontId="12" fillId="29" borderId="9" applyNumberFormat="0" applyAlignment="0" applyProtection="0"/>
    <xf numFmtId="164" fontId="1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30" borderId="0" applyNumberFormat="0" applyBorder="0" applyAlignment="0" applyProtection="0"/>
    <xf numFmtId="0" fontId="15" fillId="0" borderId="10" applyNumberFormat="0" applyFill="0" applyAlignment="0" applyProtection="0"/>
    <xf numFmtId="0" fontId="16" fillId="0" borderId="11" applyNumberFormat="0" applyFill="0" applyAlignment="0" applyProtection="0"/>
    <xf numFmtId="0" fontId="17" fillId="0" borderId="12" applyNumberFormat="0" applyFill="0" applyAlignment="0" applyProtection="0"/>
    <xf numFmtId="0" fontId="17" fillId="0" borderId="0" applyNumberFormat="0" applyFill="0" applyBorder="0" applyAlignment="0" applyProtection="0"/>
    <xf numFmtId="0" fontId="18" fillId="31" borderId="8" applyNumberFormat="0" applyAlignment="0" applyProtection="0"/>
    <xf numFmtId="0" fontId="19" fillId="0" borderId="13" applyNumberFormat="0" applyFill="0" applyAlignment="0" applyProtection="0"/>
    <xf numFmtId="0" fontId="20" fillId="32" borderId="0" applyNumberFormat="0" applyBorder="0" applyAlignment="0" applyProtection="0"/>
    <xf numFmtId="0" fontId="21" fillId="0" borderId="0"/>
    <xf numFmtId="0" fontId="21" fillId="0" borderId="0"/>
    <xf numFmtId="0" fontId="1" fillId="33" borderId="14" applyNumberFormat="0" applyFont="0" applyAlignment="0" applyProtection="0"/>
    <xf numFmtId="0" fontId="22" fillId="28" borderId="15" applyNumberFormat="0" applyAlignment="0" applyProtection="0"/>
    <xf numFmtId="0" fontId="5" fillId="0" borderId="0"/>
    <xf numFmtId="0" fontId="23" fillId="0" borderId="0" applyNumberFormat="0" applyFill="0" applyBorder="0" applyAlignment="0" applyProtection="0"/>
    <xf numFmtId="0" fontId="24" fillId="0" borderId="16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</cellStyleXfs>
  <cellXfs count="31">
    <xf numFmtId="0" fontId="0" fillId="0" borderId="0" xfId="0"/>
    <xf numFmtId="49" fontId="2" fillId="2" borderId="0" xfId="0" applyNumberFormat="1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166" fontId="2" fillId="2" borderId="2" xfId="28" applyNumberFormat="1" applyFont="1" applyFill="1" applyBorder="1" applyAlignment="1">
      <alignment horizontal="center" vertical="center"/>
    </xf>
    <xf numFmtId="165" fontId="2" fillId="2" borderId="3" xfId="0" applyNumberFormat="1" applyFont="1" applyFill="1" applyBorder="1" applyAlignment="1">
      <alignment horizontal="center" vertical="center" wrapText="1"/>
    </xf>
    <xf numFmtId="166" fontId="2" fillId="2" borderId="3" xfId="0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165" fontId="2" fillId="2" borderId="4" xfId="0" applyNumberFormat="1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2" xfId="0" applyBorder="1"/>
    <xf numFmtId="0" fontId="2" fillId="0" borderId="1" xfId="0" applyFont="1" applyBorder="1"/>
    <xf numFmtId="0" fontId="2" fillId="2" borderId="5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66" fontId="2" fillId="0" borderId="0" xfId="0" applyNumberFormat="1" applyFont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6" fontId="2" fillId="0" borderId="1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166" fontId="2" fillId="0" borderId="2" xfId="0" applyNumberFormat="1" applyFont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166" fontId="7" fillId="2" borderId="0" xfId="0" applyNumberFormat="1" applyFont="1" applyFill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</cellXfs>
  <cellStyles count="4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urrency" xfId="28" builtinId="4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Neutral" xfId="37" builtinId="28" customBuiltin="1"/>
    <cellStyle name="Normaal 2" xfId="38"/>
    <cellStyle name="Normal" xfId="0" builtinId="0"/>
    <cellStyle name="Normalny 2" xfId="39"/>
    <cellStyle name="Note" xfId="40" builtinId="10" customBuiltin="1"/>
    <cellStyle name="Output" xfId="41" builtinId="21" customBuiltin="1"/>
    <cellStyle name="Standaard_Blad1" xfId="42"/>
    <cellStyle name="Title" xfId="43" builtinId="15" customBuiltin="1"/>
    <cellStyle name="Total" xfId="44" builtinId="25" customBuiltin="1"/>
    <cellStyle name="Warning Text" xfId="45" builtinId="11" customBuiltin="1"/>
    <cellStyle name="כותרת 5" xfId="46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pn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pn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pn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58" Type="http://schemas.openxmlformats.org/officeDocument/2006/relationships/image" Target="../media/image258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85" Type="http://schemas.openxmlformats.org/officeDocument/2006/relationships/image" Target="../media/image85.pn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54" Type="http://schemas.openxmlformats.org/officeDocument/2006/relationships/image" Target="../media/image54.pn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38" Type="http://schemas.openxmlformats.org/officeDocument/2006/relationships/image" Target="../media/image238.jpeg"/><Relationship Id="rId254" Type="http://schemas.openxmlformats.org/officeDocument/2006/relationships/image" Target="../media/image254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30.jpeg"/><Relationship Id="rId135" Type="http://schemas.openxmlformats.org/officeDocument/2006/relationships/image" Target="../media/image135.pn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2" Type="http://schemas.openxmlformats.org/officeDocument/2006/relationships/image" Target="../media/image202.jpeg"/><Relationship Id="rId207" Type="http://schemas.openxmlformats.org/officeDocument/2006/relationships/image" Target="../media/image207.jpeg"/><Relationship Id="rId223" Type="http://schemas.openxmlformats.org/officeDocument/2006/relationships/image" Target="../media/image223.jpeg"/><Relationship Id="rId228" Type="http://schemas.openxmlformats.org/officeDocument/2006/relationships/image" Target="../media/image228.jpeg"/><Relationship Id="rId244" Type="http://schemas.openxmlformats.org/officeDocument/2006/relationships/image" Target="../media/image244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34" Type="http://schemas.openxmlformats.org/officeDocument/2006/relationships/image" Target="../media/image34.jpe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png"/><Relationship Id="rId183" Type="http://schemas.openxmlformats.org/officeDocument/2006/relationships/image" Target="../media/image183.jpeg"/><Relationship Id="rId213" Type="http://schemas.openxmlformats.org/officeDocument/2006/relationships/image" Target="../media/image213.jpeg"/><Relationship Id="rId218" Type="http://schemas.openxmlformats.org/officeDocument/2006/relationships/image" Target="../media/image218.jpeg"/><Relationship Id="rId234" Type="http://schemas.openxmlformats.org/officeDocument/2006/relationships/image" Target="../media/image234.jpeg"/><Relationship Id="rId239" Type="http://schemas.openxmlformats.org/officeDocument/2006/relationships/image" Target="../media/image239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0" Type="http://schemas.openxmlformats.org/officeDocument/2006/relationships/image" Target="../media/image250.png"/><Relationship Id="rId255" Type="http://schemas.openxmlformats.org/officeDocument/2006/relationships/image" Target="../media/image255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pn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pn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0" Type="http://schemas.openxmlformats.org/officeDocument/2006/relationships/image" Target="../media/image240.jpeg"/><Relationship Id="rId245" Type="http://schemas.openxmlformats.org/officeDocument/2006/relationships/image" Target="../media/image245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pn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0" Type="http://schemas.openxmlformats.org/officeDocument/2006/relationships/image" Target="../media/image230.jpeg"/><Relationship Id="rId235" Type="http://schemas.openxmlformats.org/officeDocument/2006/relationships/image" Target="../media/image235.jpeg"/><Relationship Id="rId251" Type="http://schemas.openxmlformats.org/officeDocument/2006/relationships/image" Target="../media/image251.jpeg"/><Relationship Id="rId256" Type="http://schemas.openxmlformats.org/officeDocument/2006/relationships/image" Target="../media/image256.pn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pn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241" Type="http://schemas.openxmlformats.org/officeDocument/2006/relationships/image" Target="../media/image241.jpeg"/><Relationship Id="rId246" Type="http://schemas.openxmlformats.org/officeDocument/2006/relationships/image" Target="../media/image246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pn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pn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37" Type="http://schemas.openxmlformats.org/officeDocument/2006/relationships/image" Target="../media/image37.jpeg"/><Relationship Id="rId58" Type="http://schemas.openxmlformats.org/officeDocument/2006/relationships/image" Target="../media/image58.png"/><Relationship Id="rId79" Type="http://schemas.openxmlformats.org/officeDocument/2006/relationships/image" Target="../media/image79.jpeg"/><Relationship Id="rId102" Type="http://schemas.openxmlformats.org/officeDocument/2006/relationships/image" Target="../media/image102.pn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png"/><Relationship Id="rId134" Type="http://schemas.openxmlformats.org/officeDocument/2006/relationships/image" Target="../media/image134.jpeg"/><Relationship Id="rId80" Type="http://schemas.openxmlformats.org/officeDocument/2006/relationships/image" Target="../media/image80.pn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257175</xdr:colOff>
      <xdr:row>0</xdr:row>
      <xdr:rowOff>142875</xdr:rowOff>
    </xdr:from>
    <xdr:to>
      <xdr:col>33</xdr:col>
      <xdr:colOff>180975</xdr:colOff>
      <xdr:row>1</xdr:row>
      <xdr:rowOff>314325</xdr:rowOff>
    </xdr:to>
    <xdr:pic>
      <xdr:nvPicPr>
        <xdr:cNvPr id="1025" name="Graphique 226" descr="Flèche : courbe dans le sens des aiguilles d’une montre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88025" y="142875"/>
          <a:ext cx="5905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190500</xdr:colOff>
      <xdr:row>25</xdr:row>
      <xdr:rowOff>152400</xdr:rowOff>
    </xdr:from>
    <xdr:to>
      <xdr:col>1</xdr:col>
      <xdr:colOff>1533525</xdr:colOff>
      <xdr:row>25</xdr:row>
      <xdr:rowOff>1228725</xdr:rowOff>
    </xdr:to>
    <xdr:pic>
      <xdr:nvPicPr>
        <xdr:cNvPr id="102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0575" y="33423225"/>
          <a:ext cx="13430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14</xdr:row>
      <xdr:rowOff>57150</xdr:rowOff>
    </xdr:from>
    <xdr:to>
      <xdr:col>1</xdr:col>
      <xdr:colOff>1514475</xdr:colOff>
      <xdr:row>14</xdr:row>
      <xdr:rowOff>1133475</xdr:rowOff>
    </xdr:to>
    <xdr:pic>
      <xdr:nvPicPr>
        <xdr:cNvPr id="1027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762000" y="17297400"/>
          <a:ext cx="13525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22</xdr:row>
      <xdr:rowOff>66675</xdr:rowOff>
    </xdr:from>
    <xdr:to>
      <xdr:col>1</xdr:col>
      <xdr:colOff>1362075</xdr:colOff>
      <xdr:row>22</xdr:row>
      <xdr:rowOff>1152525</xdr:rowOff>
    </xdr:to>
    <xdr:pic>
      <xdr:nvPicPr>
        <xdr:cNvPr id="102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762000" y="28965525"/>
          <a:ext cx="12001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257175</xdr:colOff>
      <xdr:row>58</xdr:row>
      <xdr:rowOff>247650</xdr:rowOff>
    </xdr:from>
    <xdr:to>
      <xdr:col>1</xdr:col>
      <xdr:colOff>1466850</xdr:colOff>
      <xdr:row>58</xdr:row>
      <xdr:rowOff>1323975</xdr:rowOff>
    </xdr:to>
    <xdr:pic>
      <xdr:nvPicPr>
        <xdr:cNvPr id="1029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857250" y="81610200"/>
          <a:ext cx="120967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228600</xdr:colOff>
      <xdr:row>35</xdr:row>
      <xdr:rowOff>123825</xdr:rowOff>
    </xdr:from>
    <xdr:to>
      <xdr:col>1</xdr:col>
      <xdr:colOff>1438275</xdr:colOff>
      <xdr:row>35</xdr:row>
      <xdr:rowOff>1200150</xdr:rowOff>
    </xdr:to>
    <xdr:pic>
      <xdr:nvPicPr>
        <xdr:cNvPr id="103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828675" y="47967900"/>
          <a:ext cx="120967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97</xdr:row>
      <xdr:rowOff>66675</xdr:rowOff>
    </xdr:from>
    <xdr:to>
      <xdr:col>1</xdr:col>
      <xdr:colOff>1495425</xdr:colOff>
      <xdr:row>97</xdr:row>
      <xdr:rowOff>1152525</xdr:rowOff>
    </xdr:to>
    <xdr:pic>
      <xdr:nvPicPr>
        <xdr:cNvPr id="1031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762000" y="138264900"/>
          <a:ext cx="133350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200</xdr:row>
      <xdr:rowOff>47625</xdr:rowOff>
    </xdr:from>
    <xdr:to>
      <xdr:col>1</xdr:col>
      <xdr:colOff>1495425</xdr:colOff>
      <xdr:row>200</xdr:row>
      <xdr:rowOff>1123950</xdr:rowOff>
    </xdr:to>
    <xdr:pic>
      <xdr:nvPicPr>
        <xdr:cNvPr id="1032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762000" y="288350325"/>
          <a:ext cx="133350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105</xdr:row>
      <xdr:rowOff>66675</xdr:rowOff>
    </xdr:from>
    <xdr:to>
      <xdr:col>1</xdr:col>
      <xdr:colOff>1495425</xdr:colOff>
      <xdr:row>105</xdr:row>
      <xdr:rowOff>1152525</xdr:rowOff>
    </xdr:to>
    <xdr:pic>
      <xdr:nvPicPr>
        <xdr:cNvPr id="1033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762000" y="149923500"/>
          <a:ext cx="133350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198</xdr:row>
      <xdr:rowOff>66675</xdr:rowOff>
    </xdr:from>
    <xdr:to>
      <xdr:col>1</xdr:col>
      <xdr:colOff>1362075</xdr:colOff>
      <xdr:row>198</xdr:row>
      <xdr:rowOff>1152525</xdr:rowOff>
    </xdr:to>
    <xdr:pic>
      <xdr:nvPicPr>
        <xdr:cNvPr id="1034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762000" y="285454725"/>
          <a:ext cx="12001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34</xdr:row>
      <xdr:rowOff>180975</xdr:rowOff>
    </xdr:from>
    <xdr:to>
      <xdr:col>1</xdr:col>
      <xdr:colOff>1362075</xdr:colOff>
      <xdr:row>34</xdr:row>
      <xdr:rowOff>1266825</xdr:rowOff>
    </xdr:to>
    <xdr:pic>
      <xdr:nvPicPr>
        <xdr:cNvPr id="1035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762000" y="46567725"/>
          <a:ext cx="12001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15</xdr:row>
      <xdr:rowOff>57150</xdr:rowOff>
    </xdr:from>
    <xdr:to>
      <xdr:col>1</xdr:col>
      <xdr:colOff>1495425</xdr:colOff>
      <xdr:row>15</xdr:row>
      <xdr:rowOff>1133475</xdr:rowOff>
    </xdr:to>
    <xdr:pic>
      <xdr:nvPicPr>
        <xdr:cNvPr id="1036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762000" y="18754725"/>
          <a:ext cx="133350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190500</xdr:colOff>
      <xdr:row>20</xdr:row>
      <xdr:rowOff>152400</xdr:rowOff>
    </xdr:from>
    <xdr:to>
      <xdr:col>1</xdr:col>
      <xdr:colOff>1524000</xdr:colOff>
      <xdr:row>20</xdr:row>
      <xdr:rowOff>1238250</xdr:rowOff>
    </xdr:to>
    <xdr:pic>
      <xdr:nvPicPr>
        <xdr:cNvPr id="1037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790575" y="26136600"/>
          <a:ext cx="133350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6</xdr:row>
      <xdr:rowOff>66675</xdr:rowOff>
    </xdr:from>
    <xdr:to>
      <xdr:col>1</xdr:col>
      <xdr:colOff>1362075</xdr:colOff>
      <xdr:row>6</xdr:row>
      <xdr:rowOff>1152525</xdr:rowOff>
    </xdr:to>
    <xdr:pic>
      <xdr:nvPicPr>
        <xdr:cNvPr id="1038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762000" y="5648325"/>
          <a:ext cx="12001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8</xdr:row>
      <xdr:rowOff>66675</xdr:rowOff>
    </xdr:from>
    <xdr:to>
      <xdr:col>1</xdr:col>
      <xdr:colOff>1495425</xdr:colOff>
      <xdr:row>8</xdr:row>
      <xdr:rowOff>1152525</xdr:rowOff>
    </xdr:to>
    <xdr:pic>
      <xdr:nvPicPr>
        <xdr:cNvPr id="1039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762000" y="8562975"/>
          <a:ext cx="133350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13</xdr:row>
      <xdr:rowOff>19050</xdr:rowOff>
    </xdr:from>
    <xdr:to>
      <xdr:col>1</xdr:col>
      <xdr:colOff>1495425</xdr:colOff>
      <xdr:row>13</xdr:row>
      <xdr:rowOff>1104900</xdr:rowOff>
    </xdr:to>
    <xdr:pic>
      <xdr:nvPicPr>
        <xdr:cNvPr id="1040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762000" y="15801975"/>
          <a:ext cx="133350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11</xdr:row>
      <xdr:rowOff>38100</xdr:rowOff>
    </xdr:from>
    <xdr:to>
      <xdr:col>1</xdr:col>
      <xdr:colOff>1362075</xdr:colOff>
      <xdr:row>11</xdr:row>
      <xdr:rowOff>1114425</xdr:rowOff>
    </xdr:to>
    <xdr:pic>
      <xdr:nvPicPr>
        <xdr:cNvPr id="1041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762000" y="12906375"/>
          <a:ext cx="12001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33</xdr:row>
      <xdr:rowOff>200025</xdr:rowOff>
    </xdr:from>
    <xdr:to>
      <xdr:col>1</xdr:col>
      <xdr:colOff>1362075</xdr:colOff>
      <xdr:row>33</xdr:row>
      <xdr:rowOff>1276350</xdr:rowOff>
    </xdr:to>
    <xdr:pic>
      <xdr:nvPicPr>
        <xdr:cNvPr id="1042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762000" y="45129450"/>
          <a:ext cx="12001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214</xdr:row>
      <xdr:rowOff>38100</xdr:rowOff>
    </xdr:from>
    <xdr:to>
      <xdr:col>1</xdr:col>
      <xdr:colOff>1362075</xdr:colOff>
      <xdr:row>214</xdr:row>
      <xdr:rowOff>1114425</xdr:rowOff>
    </xdr:to>
    <xdr:pic>
      <xdr:nvPicPr>
        <xdr:cNvPr id="1043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762000" y="308743350"/>
          <a:ext cx="12001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257175</xdr:colOff>
      <xdr:row>136</xdr:row>
      <xdr:rowOff>180975</xdr:rowOff>
    </xdr:from>
    <xdr:to>
      <xdr:col>1</xdr:col>
      <xdr:colOff>1457325</xdr:colOff>
      <xdr:row>136</xdr:row>
      <xdr:rowOff>1257300</xdr:rowOff>
    </xdr:to>
    <xdr:pic>
      <xdr:nvPicPr>
        <xdr:cNvPr id="1044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857250" y="195214875"/>
          <a:ext cx="12001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63</xdr:row>
      <xdr:rowOff>66675</xdr:rowOff>
    </xdr:from>
    <xdr:to>
      <xdr:col>1</xdr:col>
      <xdr:colOff>1504950</xdr:colOff>
      <xdr:row>63</xdr:row>
      <xdr:rowOff>1152525</xdr:rowOff>
    </xdr:to>
    <xdr:pic>
      <xdr:nvPicPr>
        <xdr:cNvPr id="1045" name="Picture 384"/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762000" y="88715850"/>
          <a:ext cx="13430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38</xdr:row>
      <xdr:rowOff>66675</xdr:rowOff>
    </xdr:from>
    <xdr:to>
      <xdr:col>1</xdr:col>
      <xdr:colOff>1514475</xdr:colOff>
      <xdr:row>38</xdr:row>
      <xdr:rowOff>1152525</xdr:rowOff>
    </xdr:to>
    <xdr:pic>
      <xdr:nvPicPr>
        <xdr:cNvPr id="1046" name="Picture 386"/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762000" y="52282725"/>
          <a:ext cx="13525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113</xdr:row>
      <xdr:rowOff>123825</xdr:rowOff>
    </xdr:from>
    <xdr:to>
      <xdr:col>1</xdr:col>
      <xdr:colOff>1514475</xdr:colOff>
      <xdr:row>113</xdr:row>
      <xdr:rowOff>1209675</xdr:rowOff>
    </xdr:to>
    <xdr:pic>
      <xdr:nvPicPr>
        <xdr:cNvPr id="1047" name="Picture 387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762000" y="161639250"/>
          <a:ext cx="13525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163</xdr:row>
      <xdr:rowOff>142875</xdr:rowOff>
    </xdr:from>
    <xdr:to>
      <xdr:col>1</xdr:col>
      <xdr:colOff>1562100</xdr:colOff>
      <xdr:row>163</xdr:row>
      <xdr:rowOff>1219200</xdr:rowOff>
    </xdr:to>
    <xdr:pic>
      <xdr:nvPicPr>
        <xdr:cNvPr id="1048" name="Picture 388"/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800100" y="234524550"/>
          <a:ext cx="136207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60</xdr:row>
      <xdr:rowOff>66675</xdr:rowOff>
    </xdr:from>
    <xdr:to>
      <xdr:col>1</xdr:col>
      <xdr:colOff>1514475</xdr:colOff>
      <xdr:row>60</xdr:row>
      <xdr:rowOff>1152525</xdr:rowOff>
    </xdr:to>
    <xdr:pic>
      <xdr:nvPicPr>
        <xdr:cNvPr id="1049" name="Picture 389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762000" y="84343875"/>
          <a:ext cx="13525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64</xdr:row>
      <xdr:rowOff>161925</xdr:rowOff>
    </xdr:from>
    <xdr:to>
      <xdr:col>1</xdr:col>
      <xdr:colOff>1562100</xdr:colOff>
      <xdr:row>64</xdr:row>
      <xdr:rowOff>1247775</xdr:rowOff>
    </xdr:to>
    <xdr:pic>
      <xdr:nvPicPr>
        <xdr:cNvPr id="1050" name="Picture 390"/>
        <xdr:cNvPicPr>
          <a:picLocks noChangeAspect="1" noChangeArrowheads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800100" y="90268425"/>
          <a:ext cx="136207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79</xdr:row>
      <xdr:rowOff>57150</xdr:rowOff>
    </xdr:from>
    <xdr:to>
      <xdr:col>1</xdr:col>
      <xdr:colOff>1362075</xdr:colOff>
      <xdr:row>79</xdr:row>
      <xdr:rowOff>1133475</xdr:rowOff>
    </xdr:to>
    <xdr:pic>
      <xdr:nvPicPr>
        <xdr:cNvPr id="1051" name="Picture 415"/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762000" y="112023525"/>
          <a:ext cx="12001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48</xdr:row>
      <xdr:rowOff>66675</xdr:rowOff>
    </xdr:from>
    <xdr:to>
      <xdr:col>1</xdr:col>
      <xdr:colOff>1362075</xdr:colOff>
      <xdr:row>48</xdr:row>
      <xdr:rowOff>1152525</xdr:rowOff>
    </xdr:to>
    <xdr:pic>
      <xdr:nvPicPr>
        <xdr:cNvPr id="1052" name="Picture 416"/>
        <xdr:cNvPicPr>
          <a:picLocks noChangeAspect="1" noChangeArrowheads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762000" y="66855975"/>
          <a:ext cx="12001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66</xdr:row>
      <xdr:rowOff>47625</xdr:rowOff>
    </xdr:from>
    <xdr:to>
      <xdr:col>1</xdr:col>
      <xdr:colOff>1362075</xdr:colOff>
      <xdr:row>66</xdr:row>
      <xdr:rowOff>1123950</xdr:rowOff>
    </xdr:to>
    <xdr:pic>
      <xdr:nvPicPr>
        <xdr:cNvPr id="1053" name="Picture 417"/>
        <xdr:cNvPicPr>
          <a:picLocks noChangeAspect="1" noChangeArrowheads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762000" y="93068775"/>
          <a:ext cx="12001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57</xdr:row>
      <xdr:rowOff>276225</xdr:rowOff>
    </xdr:from>
    <xdr:to>
      <xdr:col>1</xdr:col>
      <xdr:colOff>1400175</xdr:colOff>
      <xdr:row>57</xdr:row>
      <xdr:rowOff>1362075</xdr:rowOff>
    </xdr:to>
    <xdr:pic>
      <xdr:nvPicPr>
        <xdr:cNvPr id="1054" name="Picture 418"/>
        <xdr:cNvPicPr>
          <a:picLocks noChangeAspect="1" noChangeArrowheads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800100" y="80181450"/>
          <a:ext cx="12001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83</xdr:row>
      <xdr:rowOff>85725</xdr:rowOff>
    </xdr:from>
    <xdr:to>
      <xdr:col>1</xdr:col>
      <xdr:colOff>1504950</xdr:colOff>
      <xdr:row>83</xdr:row>
      <xdr:rowOff>1162050</xdr:rowOff>
    </xdr:to>
    <xdr:pic>
      <xdr:nvPicPr>
        <xdr:cNvPr id="1055" name="Picture 428"/>
        <xdr:cNvPicPr>
          <a:picLocks noChangeAspect="1" noChangeArrowheads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762000" y="117881400"/>
          <a:ext cx="13430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257175</xdr:colOff>
      <xdr:row>56</xdr:row>
      <xdr:rowOff>238125</xdr:rowOff>
    </xdr:from>
    <xdr:to>
      <xdr:col>1</xdr:col>
      <xdr:colOff>1590675</xdr:colOff>
      <xdr:row>56</xdr:row>
      <xdr:rowOff>1314450</xdr:rowOff>
    </xdr:to>
    <xdr:pic>
      <xdr:nvPicPr>
        <xdr:cNvPr id="1056" name="Picture 429"/>
        <xdr:cNvPicPr>
          <a:picLocks noChangeAspect="1" noChangeArrowheads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857250" y="78686025"/>
          <a:ext cx="133350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158</xdr:row>
      <xdr:rowOff>47625</xdr:rowOff>
    </xdr:from>
    <xdr:to>
      <xdr:col>1</xdr:col>
      <xdr:colOff>1362075</xdr:colOff>
      <xdr:row>158</xdr:row>
      <xdr:rowOff>1123950</xdr:rowOff>
    </xdr:to>
    <xdr:pic>
      <xdr:nvPicPr>
        <xdr:cNvPr id="1057" name="Picture 431"/>
        <xdr:cNvPicPr>
          <a:picLocks noChangeAspect="1" noChangeArrowheads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762000" y="227142675"/>
          <a:ext cx="12001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155</xdr:row>
      <xdr:rowOff>38100</xdr:rowOff>
    </xdr:from>
    <xdr:to>
      <xdr:col>1</xdr:col>
      <xdr:colOff>1362075</xdr:colOff>
      <xdr:row>155</xdr:row>
      <xdr:rowOff>1114425</xdr:rowOff>
    </xdr:to>
    <xdr:pic>
      <xdr:nvPicPr>
        <xdr:cNvPr id="1058" name="Picture 432"/>
        <xdr:cNvPicPr>
          <a:picLocks noChangeAspect="1" noChangeArrowheads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762000" y="222761175"/>
          <a:ext cx="12001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285750</xdr:colOff>
      <xdr:row>152</xdr:row>
      <xdr:rowOff>209550</xdr:rowOff>
    </xdr:from>
    <xdr:to>
      <xdr:col>1</xdr:col>
      <xdr:colOff>1476375</xdr:colOff>
      <xdr:row>152</xdr:row>
      <xdr:rowOff>1285875</xdr:rowOff>
    </xdr:to>
    <xdr:pic>
      <xdr:nvPicPr>
        <xdr:cNvPr id="1059" name="Picture 437"/>
        <xdr:cNvPicPr>
          <a:picLocks noChangeAspect="1" noChangeArrowheads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885825" y="218560650"/>
          <a:ext cx="11906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257175</xdr:colOff>
      <xdr:row>137</xdr:row>
      <xdr:rowOff>200025</xdr:rowOff>
    </xdr:from>
    <xdr:to>
      <xdr:col>1</xdr:col>
      <xdr:colOff>1447800</xdr:colOff>
      <xdr:row>137</xdr:row>
      <xdr:rowOff>1276350</xdr:rowOff>
    </xdr:to>
    <xdr:pic>
      <xdr:nvPicPr>
        <xdr:cNvPr id="1060" name="Picture 438"/>
        <xdr:cNvPicPr>
          <a:picLocks noChangeAspect="1" noChangeArrowheads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857250" y="196691250"/>
          <a:ext cx="11906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75</xdr:row>
      <xdr:rowOff>85725</xdr:rowOff>
    </xdr:from>
    <xdr:to>
      <xdr:col>1</xdr:col>
      <xdr:colOff>1362075</xdr:colOff>
      <xdr:row>75</xdr:row>
      <xdr:rowOff>1162050</xdr:rowOff>
    </xdr:to>
    <xdr:pic>
      <xdr:nvPicPr>
        <xdr:cNvPr id="1061" name="Picture 452"/>
        <xdr:cNvPicPr>
          <a:picLocks noChangeAspect="1" noChangeArrowheads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762000" y="106222800"/>
          <a:ext cx="12001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96</xdr:row>
      <xdr:rowOff>38100</xdr:rowOff>
    </xdr:from>
    <xdr:to>
      <xdr:col>1</xdr:col>
      <xdr:colOff>1352550</xdr:colOff>
      <xdr:row>96</xdr:row>
      <xdr:rowOff>1114425</xdr:rowOff>
    </xdr:to>
    <xdr:pic>
      <xdr:nvPicPr>
        <xdr:cNvPr id="1062" name="Picture 453"/>
        <xdr:cNvPicPr>
          <a:picLocks noChangeAspect="1" noChangeArrowheads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762000" y="136779000"/>
          <a:ext cx="11906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148</xdr:row>
      <xdr:rowOff>76200</xdr:rowOff>
    </xdr:from>
    <xdr:to>
      <xdr:col>1</xdr:col>
      <xdr:colOff>1352550</xdr:colOff>
      <xdr:row>148</xdr:row>
      <xdr:rowOff>1152525</xdr:rowOff>
    </xdr:to>
    <xdr:pic>
      <xdr:nvPicPr>
        <xdr:cNvPr id="1063" name="Picture 455"/>
        <xdr:cNvPicPr>
          <a:picLocks noChangeAspect="1" noChangeArrowheads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762000" y="212598000"/>
          <a:ext cx="11906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190</xdr:row>
      <xdr:rowOff>66675</xdr:rowOff>
    </xdr:from>
    <xdr:to>
      <xdr:col>1</xdr:col>
      <xdr:colOff>1238250</xdr:colOff>
      <xdr:row>190</xdr:row>
      <xdr:rowOff>1152525</xdr:rowOff>
    </xdr:to>
    <xdr:pic>
      <xdr:nvPicPr>
        <xdr:cNvPr id="1064" name="Picture 464" descr="Hoka One One Bondi 7 Men's Wide 4E Wild Dove, Dark Shadow 1117033 WDDS"/>
        <xdr:cNvPicPr>
          <a:picLocks noChangeAspect="1" noChangeArrowheads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762000" y="273796125"/>
          <a:ext cx="1076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7</xdr:row>
      <xdr:rowOff>142875</xdr:rowOff>
    </xdr:from>
    <xdr:to>
      <xdr:col>1</xdr:col>
      <xdr:colOff>1495425</xdr:colOff>
      <xdr:row>7</xdr:row>
      <xdr:rowOff>1219200</xdr:rowOff>
    </xdr:to>
    <xdr:pic>
      <xdr:nvPicPr>
        <xdr:cNvPr id="1065" name="Picture 465"/>
        <xdr:cNvPicPr>
          <a:picLocks noChangeAspect="1" noChangeArrowheads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762000" y="7181850"/>
          <a:ext cx="133350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285750</xdr:colOff>
      <xdr:row>3</xdr:row>
      <xdr:rowOff>209550</xdr:rowOff>
    </xdr:from>
    <xdr:to>
      <xdr:col>1</xdr:col>
      <xdr:colOff>1362075</xdr:colOff>
      <xdr:row>3</xdr:row>
      <xdr:rowOff>1285875</xdr:rowOff>
    </xdr:to>
    <xdr:pic>
      <xdr:nvPicPr>
        <xdr:cNvPr id="1066" name="Picture 475" descr="M Anacapa Mid GTX 1122018 CHMS Sale: Wanderschuhe für Herren von Hoka"/>
        <xdr:cNvPicPr>
          <a:picLocks noChangeAspect="1" noChangeArrowheads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885825" y="1419225"/>
          <a:ext cx="10763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47</xdr:row>
      <xdr:rowOff>85725</xdr:rowOff>
    </xdr:from>
    <xdr:to>
      <xdr:col>1</xdr:col>
      <xdr:colOff>1504950</xdr:colOff>
      <xdr:row>47</xdr:row>
      <xdr:rowOff>1162050</xdr:rowOff>
    </xdr:to>
    <xdr:pic>
      <xdr:nvPicPr>
        <xdr:cNvPr id="1067" name="Picture 480" descr="HOKA Tennine Hike GTX - Shifting Sand / Otter - Sportís"/>
        <xdr:cNvPicPr>
          <a:picLocks noChangeAspect="1" noChangeArrowheads="1"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762000" y="65417700"/>
          <a:ext cx="13430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144</xdr:row>
      <xdr:rowOff>47625</xdr:rowOff>
    </xdr:from>
    <xdr:to>
      <xdr:col>1</xdr:col>
      <xdr:colOff>1238250</xdr:colOff>
      <xdr:row>144</xdr:row>
      <xdr:rowOff>1123950</xdr:rowOff>
    </xdr:to>
    <xdr:pic>
      <xdr:nvPicPr>
        <xdr:cNvPr id="1068" name="Picture 482"/>
        <xdr:cNvPicPr>
          <a:picLocks noChangeAspect="1" noChangeArrowheads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762000" y="206740125"/>
          <a:ext cx="10763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117</xdr:row>
      <xdr:rowOff>66675</xdr:rowOff>
    </xdr:from>
    <xdr:to>
      <xdr:col>1</xdr:col>
      <xdr:colOff>1495425</xdr:colOff>
      <xdr:row>117</xdr:row>
      <xdr:rowOff>1152525</xdr:rowOff>
    </xdr:to>
    <xdr:pic>
      <xdr:nvPicPr>
        <xdr:cNvPr id="1069" name="Picture 483" descr="Carbon X 3"/>
        <xdr:cNvPicPr>
          <a:picLocks noChangeAspect="1" noChangeArrowheads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762000" y="167411400"/>
          <a:ext cx="133350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188</xdr:row>
      <xdr:rowOff>57150</xdr:rowOff>
    </xdr:from>
    <xdr:to>
      <xdr:col>1</xdr:col>
      <xdr:colOff>1238250</xdr:colOff>
      <xdr:row>188</xdr:row>
      <xdr:rowOff>1133475</xdr:rowOff>
    </xdr:to>
    <xdr:pic>
      <xdr:nvPicPr>
        <xdr:cNvPr id="1070" name="Picture 487" descr="Men's Arahi 6 Running Shoe - Blue Graphite/Blue Coral - Wide (2E) – Gazelle  Sports"/>
        <xdr:cNvPicPr>
          <a:picLocks noChangeAspect="1" noChangeArrowheads="1"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762000" y="270871950"/>
          <a:ext cx="10763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104</xdr:row>
      <xdr:rowOff>47625</xdr:rowOff>
    </xdr:from>
    <xdr:to>
      <xdr:col>1</xdr:col>
      <xdr:colOff>1495425</xdr:colOff>
      <xdr:row>104</xdr:row>
      <xdr:rowOff>1123950</xdr:rowOff>
    </xdr:to>
    <xdr:pic>
      <xdr:nvPicPr>
        <xdr:cNvPr id="1071" name="Picture 498" descr="Bondi L GORE-TEX"/>
        <xdr:cNvPicPr>
          <a:picLocks noChangeAspect="1" noChangeArrowheads="1"/>
        </xdr:cNvPicPr>
      </xdr:nvPicPr>
      <xdr:blipFill>
        <a:blip xmlns:r="http://schemas.openxmlformats.org/officeDocument/2006/relationships" r:embed="rId46"/>
        <a:srcRect/>
        <a:stretch>
          <a:fillRect/>
        </a:stretch>
      </xdr:blipFill>
      <xdr:spPr bwMode="auto">
        <a:xfrm>
          <a:off x="762000" y="148447125"/>
          <a:ext cx="133350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153</xdr:row>
      <xdr:rowOff>66675</xdr:rowOff>
    </xdr:from>
    <xdr:to>
      <xdr:col>1</xdr:col>
      <xdr:colOff>1485900</xdr:colOff>
      <xdr:row>153</xdr:row>
      <xdr:rowOff>1152525</xdr:rowOff>
    </xdr:to>
    <xdr:pic>
      <xdr:nvPicPr>
        <xdr:cNvPr id="1072" name="Picture 501" descr="Ora Luxe"/>
        <xdr:cNvPicPr>
          <a:picLocks noChangeAspect="1" noChangeArrowheads="1"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 bwMode="auto">
        <a:xfrm>
          <a:off x="762000" y="219875100"/>
          <a:ext cx="132397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81</xdr:row>
      <xdr:rowOff>85725</xdr:rowOff>
    </xdr:from>
    <xdr:to>
      <xdr:col>1</xdr:col>
      <xdr:colOff>1504950</xdr:colOff>
      <xdr:row>81</xdr:row>
      <xdr:rowOff>1162050</xdr:rowOff>
    </xdr:to>
    <xdr:pic>
      <xdr:nvPicPr>
        <xdr:cNvPr id="1073" name="Picture 505" descr="Tecton X 2"/>
        <xdr:cNvPicPr>
          <a:picLocks noChangeAspect="1" noChangeArrowheads="1"/>
        </xdr:cNvPicPr>
      </xdr:nvPicPr>
      <xdr:blipFill>
        <a:blip xmlns:r="http://schemas.openxmlformats.org/officeDocument/2006/relationships" r:embed="rId48"/>
        <a:srcRect/>
        <a:stretch>
          <a:fillRect/>
        </a:stretch>
      </xdr:blipFill>
      <xdr:spPr bwMode="auto">
        <a:xfrm>
          <a:off x="762000" y="114966750"/>
          <a:ext cx="13430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78</xdr:row>
      <xdr:rowOff>66675</xdr:rowOff>
    </xdr:from>
    <xdr:to>
      <xdr:col>1</xdr:col>
      <xdr:colOff>1238250</xdr:colOff>
      <xdr:row>78</xdr:row>
      <xdr:rowOff>1152525</xdr:rowOff>
    </xdr:to>
    <xdr:pic>
      <xdr:nvPicPr>
        <xdr:cNvPr id="1074" name="Picture 507" descr="HOKA Anacapa Mid GORE-TEX  1134984-PMPW"/>
        <xdr:cNvPicPr>
          <a:picLocks noChangeAspect="1" noChangeArrowheads="1"/>
        </xdr:cNvPicPr>
      </xdr:nvPicPr>
      <xdr:blipFill>
        <a:blip xmlns:r="http://schemas.openxmlformats.org/officeDocument/2006/relationships" r:embed="rId49"/>
        <a:srcRect/>
        <a:stretch>
          <a:fillRect/>
        </a:stretch>
      </xdr:blipFill>
      <xdr:spPr bwMode="auto">
        <a:xfrm>
          <a:off x="762000" y="110575725"/>
          <a:ext cx="1076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100</xdr:row>
      <xdr:rowOff>57150</xdr:rowOff>
    </xdr:from>
    <xdr:to>
      <xdr:col>1</xdr:col>
      <xdr:colOff>1485900</xdr:colOff>
      <xdr:row>100</xdr:row>
      <xdr:rowOff>1133475</xdr:rowOff>
    </xdr:to>
    <xdr:pic>
      <xdr:nvPicPr>
        <xdr:cNvPr id="1075" name="Picture 509" descr="HOKA Anacapa Mid GORE-TEX for All | HOKA® BG"/>
        <xdr:cNvPicPr>
          <a:picLocks noChangeAspect="1" noChangeArrowheads="1"/>
        </xdr:cNvPicPr>
      </xdr:nvPicPr>
      <xdr:blipFill>
        <a:blip xmlns:r="http://schemas.openxmlformats.org/officeDocument/2006/relationships" r:embed="rId50"/>
        <a:srcRect/>
        <a:stretch>
          <a:fillRect/>
        </a:stretch>
      </xdr:blipFill>
      <xdr:spPr bwMode="auto">
        <a:xfrm>
          <a:off x="762000" y="142627350"/>
          <a:ext cx="132397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295275</xdr:colOff>
      <xdr:row>126</xdr:row>
      <xdr:rowOff>180975</xdr:rowOff>
    </xdr:from>
    <xdr:to>
      <xdr:col>1</xdr:col>
      <xdr:colOff>1371600</xdr:colOff>
      <xdr:row>126</xdr:row>
      <xdr:rowOff>1257300</xdr:rowOff>
    </xdr:to>
    <xdr:pic>
      <xdr:nvPicPr>
        <xdr:cNvPr id="1076" name="Picture 510" descr="HOKA ONE ONE 23.2.15 U ANACAPA LOW GTX 1136670-PWWM Peach Whip/Wistful  Mauve 【ハイキング】【ゴアテックス】｜アメ横老舗スニーカー・靴・スポーツ・ファッション通販【山男フットギア・山男アンダーパス】"/>
        <xdr:cNvPicPr>
          <a:picLocks noChangeAspect="1" noChangeArrowheads="1"/>
        </xdr:cNvPicPr>
      </xdr:nvPicPr>
      <xdr:blipFill>
        <a:blip xmlns:r="http://schemas.openxmlformats.org/officeDocument/2006/relationships" r:embed="rId51"/>
        <a:srcRect/>
        <a:stretch>
          <a:fillRect/>
        </a:stretch>
      </xdr:blipFill>
      <xdr:spPr bwMode="auto">
        <a:xfrm>
          <a:off x="895350" y="180641625"/>
          <a:ext cx="10763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5</xdr:row>
      <xdr:rowOff>66675</xdr:rowOff>
    </xdr:from>
    <xdr:to>
      <xdr:col>1</xdr:col>
      <xdr:colOff>1238250</xdr:colOff>
      <xdr:row>5</xdr:row>
      <xdr:rowOff>1152525</xdr:rowOff>
    </xdr:to>
    <xdr:pic>
      <xdr:nvPicPr>
        <xdr:cNvPr id="1077" name="Picture 8" descr="HOKA ONE ONE Clifton L GTX Unisex | Runners' lab webshop"/>
        <xdr:cNvPicPr>
          <a:picLocks noChangeAspect="1" noChangeArrowheads="1"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 bwMode="auto">
        <a:xfrm>
          <a:off x="762000" y="4191000"/>
          <a:ext cx="1076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40</xdr:row>
      <xdr:rowOff>114300</xdr:rowOff>
    </xdr:from>
    <xdr:to>
      <xdr:col>1</xdr:col>
      <xdr:colOff>1276350</xdr:colOff>
      <xdr:row>40</xdr:row>
      <xdr:rowOff>1190625</xdr:rowOff>
    </xdr:to>
    <xdr:pic>
      <xdr:nvPicPr>
        <xdr:cNvPr id="1078" name="Picture 9" descr="Clifton L Suede - Hoka Strada Donna"/>
        <xdr:cNvPicPr>
          <a:picLocks noChangeAspect="1" noChangeArrowheads="1"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 bwMode="auto">
        <a:xfrm>
          <a:off x="762000" y="55245000"/>
          <a:ext cx="11144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54</xdr:row>
      <xdr:rowOff>85725</xdr:rowOff>
    </xdr:from>
    <xdr:to>
      <xdr:col>1</xdr:col>
      <xdr:colOff>1247775</xdr:colOff>
      <xdr:row>54</xdr:row>
      <xdr:rowOff>1162050</xdr:rowOff>
    </xdr:to>
    <xdr:pic>
      <xdr:nvPicPr>
        <xdr:cNvPr id="1079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 bwMode="auto">
        <a:xfrm>
          <a:off x="762000" y="75618975"/>
          <a:ext cx="10858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323850</xdr:colOff>
      <xdr:row>82</xdr:row>
      <xdr:rowOff>238125</xdr:rowOff>
    </xdr:from>
    <xdr:to>
      <xdr:col>1</xdr:col>
      <xdr:colOff>1409700</xdr:colOff>
      <xdr:row>82</xdr:row>
      <xdr:rowOff>1314450</xdr:rowOff>
    </xdr:to>
    <xdr:pic>
      <xdr:nvPicPr>
        <xdr:cNvPr id="1080" name="Picture 34" descr="Women's Clifton 8 (SBSCR- Sun Baked/Shell Coral) — TC Running Co"/>
        <xdr:cNvPicPr>
          <a:picLocks noChangeAspect="1" noChangeArrowheads="1"/>
        </xdr:cNvPicPr>
      </xdr:nvPicPr>
      <xdr:blipFill>
        <a:blip xmlns:r="http://schemas.openxmlformats.org/officeDocument/2006/relationships" r:embed="rId55"/>
        <a:srcRect/>
        <a:stretch>
          <a:fillRect/>
        </a:stretch>
      </xdr:blipFill>
      <xdr:spPr bwMode="auto">
        <a:xfrm>
          <a:off x="923925" y="116576475"/>
          <a:ext cx="10858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67</xdr:row>
      <xdr:rowOff>66675</xdr:rowOff>
    </xdr:from>
    <xdr:to>
      <xdr:col>1</xdr:col>
      <xdr:colOff>1495425</xdr:colOff>
      <xdr:row>67</xdr:row>
      <xdr:rowOff>1143000</xdr:rowOff>
    </xdr:to>
    <xdr:pic>
      <xdr:nvPicPr>
        <xdr:cNvPr id="1081" name="Picture 39" descr="Hoka One One Clifton 8 2E Wide 'Radiant Yellow Maize'"/>
        <xdr:cNvPicPr>
          <a:picLocks noChangeAspect="1" noChangeArrowheads="1"/>
        </xdr:cNvPicPr>
      </xdr:nvPicPr>
      <xdr:blipFill>
        <a:blip xmlns:r="http://schemas.openxmlformats.org/officeDocument/2006/relationships" r:embed="rId56"/>
        <a:srcRect/>
        <a:stretch>
          <a:fillRect/>
        </a:stretch>
      </xdr:blipFill>
      <xdr:spPr bwMode="auto">
        <a:xfrm>
          <a:off x="762000" y="94545150"/>
          <a:ext cx="133350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276225</xdr:colOff>
      <xdr:row>91</xdr:row>
      <xdr:rowOff>180975</xdr:rowOff>
    </xdr:from>
    <xdr:to>
      <xdr:col>1</xdr:col>
      <xdr:colOff>1352550</xdr:colOff>
      <xdr:row>91</xdr:row>
      <xdr:rowOff>1257300</xdr:rowOff>
    </xdr:to>
    <xdr:pic>
      <xdr:nvPicPr>
        <xdr:cNvPr id="1082" name="Picture 466" descr="Clifton 8 Wide 1121375 SSIF von Hoka"/>
        <xdr:cNvPicPr>
          <a:picLocks noChangeAspect="1" noChangeArrowheads="1"/>
        </xdr:cNvPicPr>
      </xdr:nvPicPr>
      <xdr:blipFill>
        <a:blip xmlns:r="http://schemas.openxmlformats.org/officeDocument/2006/relationships" r:embed="rId57"/>
        <a:srcRect/>
        <a:stretch>
          <a:fillRect/>
        </a:stretch>
      </xdr:blipFill>
      <xdr:spPr bwMode="auto">
        <a:xfrm>
          <a:off x="876300" y="129635250"/>
          <a:ext cx="10763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49</xdr:row>
      <xdr:rowOff>95250</xdr:rowOff>
    </xdr:from>
    <xdr:to>
      <xdr:col>1</xdr:col>
      <xdr:colOff>1257300</xdr:colOff>
      <xdr:row>49</xdr:row>
      <xdr:rowOff>1171575</xdr:rowOff>
    </xdr:to>
    <xdr:pic>
      <xdr:nvPicPr>
        <xdr:cNvPr id="1083" name="Picture 473" descr="Hoka Elevon 2 Mental Health blau 1126853-PIBG Preisvergleich"/>
        <xdr:cNvPicPr>
          <a:picLocks noChangeAspect="1" noChangeArrowheads="1"/>
        </xdr:cNvPicPr>
      </xdr:nvPicPr>
      <xdr:blipFill>
        <a:blip xmlns:r="http://schemas.openxmlformats.org/officeDocument/2006/relationships" r:embed="rId58"/>
        <a:srcRect/>
        <a:stretch>
          <a:fillRect/>
        </a:stretch>
      </xdr:blipFill>
      <xdr:spPr bwMode="auto">
        <a:xfrm>
          <a:off x="762000" y="68341875"/>
          <a:ext cx="109537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88</xdr:row>
      <xdr:rowOff>85725</xdr:rowOff>
    </xdr:from>
    <xdr:to>
      <xdr:col>1</xdr:col>
      <xdr:colOff>1247775</xdr:colOff>
      <xdr:row>88</xdr:row>
      <xdr:rowOff>1162050</xdr:rowOff>
    </xdr:to>
    <xdr:pic>
      <xdr:nvPicPr>
        <xdr:cNvPr id="1084" name="Picture 474" descr="Clifton 8 Wide 1121374 EE GBMS Running von Hoka"/>
        <xdr:cNvPicPr>
          <a:picLocks noChangeAspect="1" noChangeArrowheads="1"/>
        </xdr:cNvPicPr>
      </xdr:nvPicPr>
      <xdr:blipFill>
        <a:blip xmlns:r="http://schemas.openxmlformats.org/officeDocument/2006/relationships" r:embed="rId59"/>
        <a:srcRect/>
        <a:stretch>
          <a:fillRect/>
        </a:stretch>
      </xdr:blipFill>
      <xdr:spPr bwMode="auto">
        <a:xfrm>
          <a:off x="762000" y="125168025"/>
          <a:ext cx="10858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61</xdr:row>
      <xdr:rowOff>57150</xdr:rowOff>
    </xdr:from>
    <xdr:to>
      <xdr:col>1</xdr:col>
      <xdr:colOff>1495425</xdr:colOff>
      <xdr:row>61</xdr:row>
      <xdr:rowOff>1133475</xdr:rowOff>
    </xdr:to>
    <xdr:pic>
      <xdr:nvPicPr>
        <xdr:cNvPr id="1085" name="Picture 478" descr="Project Clifton"/>
        <xdr:cNvPicPr>
          <a:picLocks noChangeAspect="1" noChangeArrowheads="1"/>
        </xdr:cNvPicPr>
      </xdr:nvPicPr>
      <xdr:blipFill>
        <a:blip xmlns:r="http://schemas.openxmlformats.org/officeDocument/2006/relationships" r:embed="rId60"/>
        <a:srcRect/>
        <a:stretch>
          <a:fillRect/>
        </a:stretch>
      </xdr:blipFill>
      <xdr:spPr bwMode="auto">
        <a:xfrm>
          <a:off x="762000" y="85791675"/>
          <a:ext cx="133350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123</xdr:row>
      <xdr:rowOff>95250</xdr:rowOff>
    </xdr:from>
    <xdr:to>
      <xdr:col>1</xdr:col>
      <xdr:colOff>1257300</xdr:colOff>
      <xdr:row>123</xdr:row>
      <xdr:rowOff>1171575</xdr:rowOff>
    </xdr:to>
    <xdr:pic>
      <xdr:nvPicPr>
        <xdr:cNvPr id="1086" name="Picture 13" descr="Hoka One One Clifton 8 Men's Wide EE Black, White 1121374 BWHT"/>
        <xdr:cNvPicPr>
          <a:picLocks noChangeAspect="1" noChangeArrowheads="1"/>
        </xdr:cNvPicPr>
      </xdr:nvPicPr>
      <xdr:blipFill>
        <a:blip xmlns:r="http://schemas.openxmlformats.org/officeDocument/2006/relationships" r:embed="rId61"/>
        <a:srcRect/>
        <a:stretch>
          <a:fillRect/>
        </a:stretch>
      </xdr:blipFill>
      <xdr:spPr bwMode="auto">
        <a:xfrm>
          <a:off x="762000" y="176183925"/>
          <a:ext cx="109537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116</xdr:row>
      <xdr:rowOff>66675</xdr:rowOff>
    </xdr:from>
    <xdr:to>
      <xdr:col>1</xdr:col>
      <xdr:colOff>1066800</xdr:colOff>
      <xdr:row>116</xdr:row>
      <xdr:rowOff>1152525</xdr:rowOff>
    </xdr:to>
    <xdr:pic>
      <xdr:nvPicPr>
        <xdr:cNvPr id="1087" name="Picture 14" descr="Hoka 1127924 PROJECT CLIFTON Sneakers Orange"/>
        <xdr:cNvPicPr>
          <a:picLocks noChangeAspect="1" noChangeArrowheads="1"/>
        </xdr:cNvPicPr>
      </xdr:nvPicPr>
      <xdr:blipFill>
        <a:blip xmlns:r="http://schemas.openxmlformats.org/officeDocument/2006/relationships" r:embed="rId62"/>
        <a:srcRect/>
        <a:stretch>
          <a:fillRect/>
        </a:stretch>
      </xdr:blipFill>
      <xdr:spPr bwMode="auto">
        <a:xfrm>
          <a:off x="762000" y="165954075"/>
          <a:ext cx="90487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118</xdr:row>
      <xdr:rowOff>76200</xdr:rowOff>
    </xdr:from>
    <xdr:to>
      <xdr:col>1</xdr:col>
      <xdr:colOff>1495425</xdr:colOff>
      <xdr:row>118</xdr:row>
      <xdr:rowOff>1152525</xdr:rowOff>
    </xdr:to>
    <xdr:pic>
      <xdr:nvPicPr>
        <xdr:cNvPr id="1088" name="Picture 15" descr="Hoka One One Clifton 8 wide Laufschuhe Grau Herren online kaufen beim  tri-shop24.de"/>
        <xdr:cNvPicPr>
          <a:picLocks noChangeAspect="1" noChangeArrowheads="1"/>
        </xdr:cNvPicPr>
      </xdr:nvPicPr>
      <xdr:blipFill>
        <a:blip xmlns:r="http://schemas.openxmlformats.org/officeDocument/2006/relationships" r:embed="rId63"/>
        <a:srcRect/>
        <a:stretch>
          <a:fillRect/>
        </a:stretch>
      </xdr:blipFill>
      <xdr:spPr bwMode="auto">
        <a:xfrm>
          <a:off x="762000" y="168878250"/>
          <a:ext cx="133350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85</xdr:row>
      <xdr:rowOff>66675</xdr:rowOff>
    </xdr:from>
    <xdr:to>
      <xdr:col>1</xdr:col>
      <xdr:colOff>1238250</xdr:colOff>
      <xdr:row>85</xdr:row>
      <xdr:rowOff>1152525</xdr:rowOff>
    </xdr:to>
    <xdr:pic>
      <xdr:nvPicPr>
        <xdr:cNvPr id="1089" name="Picture 16" descr="HOKA ONE ONE Clifton L Suede 'Blue Ice Flow' - 1122571-CBIF | Solesense"/>
        <xdr:cNvPicPr>
          <a:picLocks noChangeAspect="1" noChangeArrowheads="1"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 bwMode="auto">
        <a:xfrm>
          <a:off x="762000" y="120777000"/>
          <a:ext cx="1076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89</xdr:row>
      <xdr:rowOff>47625</xdr:rowOff>
    </xdr:from>
    <xdr:to>
      <xdr:col>1</xdr:col>
      <xdr:colOff>1247775</xdr:colOff>
      <xdr:row>89</xdr:row>
      <xdr:rowOff>1123950</xdr:rowOff>
    </xdr:to>
    <xdr:pic>
      <xdr:nvPicPr>
        <xdr:cNvPr id="1090" name="Picture 17" descr="Hoka Anacapa Low Gore GTX Tex blau 1122017-OSMS Preisvergleich"/>
        <xdr:cNvPicPr>
          <a:picLocks noChangeAspect="1" noChangeArrowheads="1"/>
        </xdr:cNvPicPr>
      </xdr:nvPicPr>
      <xdr:blipFill>
        <a:blip xmlns:r="http://schemas.openxmlformats.org/officeDocument/2006/relationships" r:embed="rId65"/>
        <a:srcRect/>
        <a:stretch>
          <a:fillRect/>
        </a:stretch>
      </xdr:blipFill>
      <xdr:spPr bwMode="auto">
        <a:xfrm>
          <a:off x="762000" y="126587250"/>
          <a:ext cx="10858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92</xdr:row>
      <xdr:rowOff>85725</xdr:rowOff>
    </xdr:from>
    <xdr:to>
      <xdr:col>1</xdr:col>
      <xdr:colOff>1247775</xdr:colOff>
      <xdr:row>92</xdr:row>
      <xdr:rowOff>1162050</xdr:rowOff>
    </xdr:to>
    <xdr:pic>
      <xdr:nvPicPr>
        <xdr:cNvPr id="1091" name="Picture 18" descr="HOKA Clifton L Suede | 1122571-PMV | Sneakerjagers"/>
        <xdr:cNvPicPr>
          <a:picLocks noChangeAspect="1" noChangeArrowheads="1"/>
        </xdr:cNvPicPr>
      </xdr:nvPicPr>
      <xdr:blipFill>
        <a:blip xmlns:r="http://schemas.openxmlformats.org/officeDocument/2006/relationships" r:embed="rId66"/>
        <a:srcRect/>
        <a:stretch>
          <a:fillRect/>
        </a:stretch>
      </xdr:blipFill>
      <xdr:spPr bwMode="auto">
        <a:xfrm>
          <a:off x="762000" y="130997325"/>
          <a:ext cx="10858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180</xdr:row>
      <xdr:rowOff>66675</xdr:rowOff>
    </xdr:from>
    <xdr:to>
      <xdr:col>1</xdr:col>
      <xdr:colOff>1247775</xdr:colOff>
      <xdr:row>180</xdr:row>
      <xdr:rowOff>1152525</xdr:rowOff>
    </xdr:to>
    <xdr:pic>
      <xdr:nvPicPr>
        <xdr:cNvPr id="1092" name="Picture 19" descr="Hoka One One Clifton 8 Women's Wide D Black, White 1121375 BWHT"/>
        <xdr:cNvPicPr>
          <a:picLocks noChangeAspect="1" noChangeArrowheads="1"/>
        </xdr:cNvPicPr>
      </xdr:nvPicPr>
      <xdr:blipFill>
        <a:blip xmlns:r="http://schemas.openxmlformats.org/officeDocument/2006/relationships" r:embed="rId67"/>
        <a:srcRect/>
        <a:stretch>
          <a:fillRect/>
        </a:stretch>
      </xdr:blipFill>
      <xdr:spPr bwMode="auto">
        <a:xfrm>
          <a:off x="762000" y="259222875"/>
          <a:ext cx="10858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102</xdr:row>
      <xdr:rowOff>66675</xdr:rowOff>
    </xdr:from>
    <xdr:to>
      <xdr:col>1</xdr:col>
      <xdr:colOff>1495425</xdr:colOff>
      <xdr:row>102</xdr:row>
      <xdr:rowOff>1152525</xdr:rowOff>
    </xdr:to>
    <xdr:pic>
      <xdr:nvPicPr>
        <xdr:cNvPr id="1093" name="Picture 20" descr="Project Clifton Quicklace Mesh Running Shoe | HOKA®"/>
        <xdr:cNvPicPr>
          <a:picLocks noChangeAspect="1" noChangeArrowheads="1"/>
        </xdr:cNvPicPr>
      </xdr:nvPicPr>
      <xdr:blipFill>
        <a:blip xmlns:r="http://schemas.openxmlformats.org/officeDocument/2006/relationships" r:embed="rId68"/>
        <a:srcRect/>
        <a:stretch>
          <a:fillRect/>
        </a:stretch>
      </xdr:blipFill>
      <xdr:spPr bwMode="auto">
        <a:xfrm>
          <a:off x="762000" y="145551525"/>
          <a:ext cx="133350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107</xdr:row>
      <xdr:rowOff>66675</xdr:rowOff>
    </xdr:from>
    <xdr:to>
      <xdr:col>1</xdr:col>
      <xdr:colOff>1495425</xdr:colOff>
      <xdr:row>107</xdr:row>
      <xdr:rowOff>1152525</xdr:rowOff>
    </xdr:to>
    <xdr:pic>
      <xdr:nvPicPr>
        <xdr:cNvPr id="1094" name="Picture 21" descr="HOKA ONE ONE U Clifton L Suede Country Air/Bit Of Blue | 1122571-CABOB |  FOOTY.COM"/>
        <xdr:cNvPicPr>
          <a:picLocks noChangeAspect="1" noChangeArrowheads="1"/>
        </xdr:cNvPicPr>
      </xdr:nvPicPr>
      <xdr:blipFill>
        <a:blip xmlns:r="http://schemas.openxmlformats.org/officeDocument/2006/relationships" r:embed="rId69"/>
        <a:srcRect/>
        <a:stretch>
          <a:fillRect/>
        </a:stretch>
      </xdr:blipFill>
      <xdr:spPr bwMode="auto">
        <a:xfrm>
          <a:off x="762000" y="152838150"/>
          <a:ext cx="133350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174</xdr:row>
      <xdr:rowOff>57150</xdr:rowOff>
    </xdr:from>
    <xdr:to>
      <xdr:col>1</xdr:col>
      <xdr:colOff>1238250</xdr:colOff>
      <xdr:row>174</xdr:row>
      <xdr:rowOff>1133475</xdr:rowOff>
    </xdr:to>
    <xdr:pic>
      <xdr:nvPicPr>
        <xdr:cNvPr id="1095" name="Picture 22" descr="Hoka One One Clifton 8 wide Laufschuhe Blau-Weiß Herren online kaufen beim  tri-shop24.de"/>
        <xdr:cNvPicPr>
          <a:picLocks noChangeAspect="1" noChangeArrowheads="1"/>
        </xdr:cNvPicPr>
      </xdr:nvPicPr>
      <xdr:blipFill>
        <a:blip xmlns:r="http://schemas.openxmlformats.org/officeDocument/2006/relationships" r:embed="rId70"/>
        <a:srcRect/>
        <a:stretch>
          <a:fillRect/>
        </a:stretch>
      </xdr:blipFill>
      <xdr:spPr bwMode="auto">
        <a:xfrm>
          <a:off x="762000" y="250469400"/>
          <a:ext cx="10763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124</xdr:row>
      <xdr:rowOff>142875</xdr:rowOff>
    </xdr:from>
    <xdr:to>
      <xdr:col>1</xdr:col>
      <xdr:colOff>1495425</xdr:colOff>
      <xdr:row>124</xdr:row>
      <xdr:rowOff>1219200</xdr:rowOff>
    </xdr:to>
    <xdr:pic>
      <xdr:nvPicPr>
        <xdr:cNvPr id="1096" name="Picture 23" descr="Hoka Clifton L Green | 1122571-SGCT | FOOTY.COM"/>
        <xdr:cNvPicPr>
          <a:picLocks noChangeAspect="1" noChangeArrowheads="1"/>
        </xdr:cNvPicPr>
      </xdr:nvPicPr>
      <xdr:blipFill>
        <a:blip xmlns:r="http://schemas.openxmlformats.org/officeDocument/2006/relationships" r:embed="rId71"/>
        <a:srcRect/>
        <a:stretch>
          <a:fillRect/>
        </a:stretch>
      </xdr:blipFill>
      <xdr:spPr bwMode="auto">
        <a:xfrm>
          <a:off x="762000" y="177688875"/>
          <a:ext cx="133350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115</xdr:row>
      <xdr:rowOff>85725</xdr:rowOff>
    </xdr:from>
    <xdr:to>
      <xdr:col>1</xdr:col>
      <xdr:colOff>1504950</xdr:colOff>
      <xdr:row>115</xdr:row>
      <xdr:rowOff>1162050</xdr:rowOff>
    </xdr:to>
    <xdr:pic>
      <xdr:nvPicPr>
        <xdr:cNvPr id="1097" name="Picture 35" descr="Project Clifton Blue Sneakers from HOKA ONE ONE | 1127924-GBBG | FOOTY.COM"/>
        <xdr:cNvPicPr>
          <a:picLocks noChangeAspect="1" noChangeArrowheads="1"/>
        </xdr:cNvPicPr>
      </xdr:nvPicPr>
      <xdr:blipFill>
        <a:blip xmlns:r="http://schemas.openxmlformats.org/officeDocument/2006/relationships" r:embed="rId72"/>
        <a:srcRect/>
        <a:stretch>
          <a:fillRect/>
        </a:stretch>
      </xdr:blipFill>
      <xdr:spPr bwMode="auto">
        <a:xfrm>
          <a:off x="762000" y="164515800"/>
          <a:ext cx="13430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180975</xdr:colOff>
      <xdr:row>125</xdr:row>
      <xdr:rowOff>428625</xdr:rowOff>
    </xdr:from>
    <xdr:to>
      <xdr:col>1</xdr:col>
      <xdr:colOff>1552575</xdr:colOff>
      <xdr:row>125</xdr:row>
      <xdr:rowOff>1057275</xdr:rowOff>
    </xdr:to>
    <xdr:pic>
      <xdr:nvPicPr>
        <xdr:cNvPr id="1098" name="Picture 38" descr="Buy Clifton L Embroidery 'Sirocco Mountain View' - 1126854 SMVW - Brown |  GOAT"/>
        <xdr:cNvPicPr>
          <a:picLocks noChangeAspect="1" noChangeArrowheads="1"/>
        </xdr:cNvPicPr>
      </xdr:nvPicPr>
      <xdr:blipFill>
        <a:blip xmlns:r="http://schemas.openxmlformats.org/officeDocument/2006/relationships" r:embed="rId73"/>
        <a:srcRect/>
        <a:stretch>
          <a:fillRect/>
        </a:stretch>
      </xdr:blipFill>
      <xdr:spPr bwMode="auto">
        <a:xfrm>
          <a:off x="781050" y="179431950"/>
          <a:ext cx="13716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178</xdr:row>
      <xdr:rowOff>85725</xdr:rowOff>
    </xdr:from>
    <xdr:to>
      <xdr:col>1</xdr:col>
      <xdr:colOff>1247775</xdr:colOff>
      <xdr:row>178</xdr:row>
      <xdr:rowOff>1162050</xdr:rowOff>
    </xdr:to>
    <xdr:pic>
      <xdr:nvPicPr>
        <xdr:cNvPr id="1099" name="Picture 44" descr="Hoka Clifton L Embroidery grau 1126854-OSBC Preisvergleich"/>
        <xdr:cNvPicPr>
          <a:picLocks noChangeAspect="1" noChangeArrowheads="1"/>
        </xdr:cNvPicPr>
      </xdr:nvPicPr>
      <xdr:blipFill>
        <a:blip xmlns:r="http://schemas.openxmlformats.org/officeDocument/2006/relationships" r:embed="rId74"/>
        <a:srcRect/>
        <a:stretch>
          <a:fillRect/>
        </a:stretch>
      </xdr:blipFill>
      <xdr:spPr bwMode="auto">
        <a:xfrm>
          <a:off x="762000" y="256327275"/>
          <a:ext cx="10858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129</xdr:row>
      <xdr:rowOff>95250</xdr:rowOff>
    </xdr:from>
    <xdr:to>
      <xdr:col>1</xdr:col>
      <xdr:colOff>1247775</xdr:colOff>
      <xdr:row>129</xdr:row>
      <xdr:rowOff>1171575</xdr:rowOff>
    </xdr:to>
    <xdr:pic>
      <xdr:nvPicPr>
        <xdr:cNvPr id="1100" name="Picture 45" descr="호카 후아카 오리진스 1134452-WWH (일반구매) : 다나와 가격비교"/>
        <xdr:cNvPicPr>
          <a:picLocks noChangeAspect="1" noChangeArrowheads="1"/>
        </xdr:cNvPicPr>
      </xdr:nvPicPr>
      <xdr:blipFill>
        <a:blip xmlns:r="http://schemas.openxmlformats.org/officeDocument/2006/relationships" r:embed="rId75"/>
        <a:srcRect/>
        <a:stretch>
          <a:fillRect/>
        </a:stretch>
      </xdr:blipFill>
      <xdr:spPr bwMode="auto">
        <a:xfrm>
          <a:off x="762000" y="184927875"/>
          <a:ext cx="10858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146</xdr:row>
      <xdr:rowOff>38100</xdr:rowOff>
    </xdr:from>
    <xdr:to>
      <xdr:col>1</xdr:col>
      <xdr:colOff>1238250</xdr:colOff>
      <xdr:row>146</xdr:row>
      <xdr:rowOff>1114425</xdr:rowOff>
    </xdr:to>
    <xdr:pic>
      <xdr:nvPicPr>
        <xdr:cNvPr id="1101" name="Picture 51" descr="Дамски ботуши за трекинг HOKA Anacapa Low GTX trellis/mercury 1119373-TMRC  - Sportano.bg"/>
        <xdr:cNvPicPr>
          <a:picLocks noChangeAspect="1" noChangeArrowheads="1"/>
        </xdr:cNvPicPr>
      </xdr:nvPicPr>
      <xdr:blipFill>
        <a:blip xmlns:r="http://schemas.openxmlformats.org/officeDocument/2006/relationships" r:embed="rId76"/>
        <a:srcRect/>
        <a:stretch>
          <a:fillRect/>
        </a:stretch>
      </xdr:blipFill>
      <xdr:spPr bwMode="auto">
        <a:xfrm>
          <a:off x="762000" y="209645250"/>
          <a:ext cx="10763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139</xdr:row>
      <xdr:rowOff>152400</xdr:rowOff>
    </xdr:from>
    <xdr:to>
      <xdr:col>1</xdr:col>
      <xdr:colOff>1666875</xdr:colOff>
      <xdr:row>139</xdr:row>
      <xdr:rowOff>1228725</xdr:rowOff>
    </xdr:to>
    <xdr:pic>
      <xdr:nvPicPr>
        <xdr:cNvPr id="1102" name="Picture 57" descr="Hoka Clifton L Suede grau 1122571-LRDB Preisvergleich"/>
        <xdr:cNvPicPr>
          <a:picLocks noChangeAspect="1" noChangeArrowheads="1"/>
        </xdr:cNvPicPr>
      </xdr:nvPicPr>
      <xdr:blipFill>
        <a:blip xmlns:r="http://schemas.openxmlformats.org/officeDocument/2006/relationships" r:embed="rId77"/>
        <a:srcRect/>
        <a:stretch>
          <a:fillRect/>
        </a:stretch>
      </xdr:blipFill>
      <xdr:spPr bwMode="auto">
        <a:xfrm>
          <a:off x="762000" y="199558275"/>
          <a:ext cx="15049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187</xdr:row>
      <xdr:rowOff>104775</xdr:rowOff>
    </xdr:from>
    <xdr:to>
      <xdr:col>1</xdr:col>
      <xdr:colOff>1266825</xdr:colOff>
      <xdr:row>187</xdr:row>
      <xdr:rowOff>1181100</xdr:rowOff>
    </xdr:to>
    <xdr:pic>
      <xdr:nvPicPr>
        <xdr:cNvPr id="1103" name="Picture 58" descr="HOKA Clifton L Embroidery Running | 1126854-BGRYL-09.5/10.5 | Sneakerjagers"/>
        <xdr:cNvPicPr>
          <a:picLocks noChangeAspect="1" noChangeArrowheads="1"/>
        </xdr:cNvPicPr>
      </xdr:nvPicPr>
      <xdr:blipFill>
        <a:blip xmlns:r="http://schemas.openxmlformats.org/officeDocument/2006/relationships" r:embed="rId78"/>
        <a:srcRect/>
        <a:stretch>
          <a:fillRect/>
        </a:stretch>
      </xdr:blipFill>
      <xdr:spPr bwMode="auto">
        <a:xfrm>
          <a:off x="762000" y="269462250"/>
          <a:ext cx="110490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150</xdr:row>
      <xdr:rowOff>1438275</xdr:rowOff>
    </xdr:from>
    <xdr:to>
      <xdr:col>1</xdr:col>
      <xdr:colOff>1247775</xdr:colOff>
      <xdr:row>151</xdr:row>
      <xdr:rowOff>1066800</xdr:rowOff>
    </xdr:to>
    <xdr:sp macro="" textlink="">
      <xdr:nvSpPr>
        <xdr:cNvPr id="1104" name="AutoShape 20" descr="Кроссовки Hoka Clifton L Suede Black 1122571-BLRK купить в Киеве, Харькове,  Днепре, Одессе, Запорожье, Львове| Yes Original"/>
        <xdr:cNvSpPr>
          <a:spLocks noChangeAspect="1" noChangeArrowheads="1"/>
        </xdr:cNvSpPr>
      </xdr:nvSpPr>
      <xdr:spPr bwMode="auto">
        <a:xfrm>
          <a:off x="762000" y="216874725"/>
          <a:ext cx="10858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161925</xdr:colOff>
      <xdr:row>151</xdr:row>
      <xdr:rowOff>85725</xdr:rowOff>
    </xdr:from>
    <xdr:to>
      <xdr:col>1</xdr:col>
      <xdr:colOff>1085850</xdr:colOff>
      <xdr:row>151</xdr:row>
      <xdr:rowOff>1171575</xdr:rowOff>
    </xdr:to>
    <xdr:pic>
      <xdr:nvPicPr>
        <xdr:cNvPr id="1105" name="Picture 61" descr="Hoka One One CLIFTON L SUEDE | 1122571-BLRK | AFEW STORE"/>
        <xdr:cNvPicPr>
          <a:picLocks noChangeAspect="1" noChangeArrowheads="1"/>
        </xdr:cNvPicPr>
      </xdr:nvPicPr>
      <xdr:blipFill>
        <a:blip xmlns:r="http://schemas.openxmlformats.org/officeDocument/2006/relationships" r:embed="rId79"/>
        <a:srcRect/>
        <a:stretch>
          <a:fillRect/>
        </a:stretch>
      </xdr:blipFill>
      <xdr:spPr bwMode="auto">
        <a:xfrm>
          <a:off x="762000" y="216979500"/>
          <a:ext cx="9239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159</xdr:row>
      <xdr:rowOff>228600</xdr:rowOff>
    </xdr:from>
    <xdr:to>
      <xdr:col>1</xdr:col>
      <xdr:colOff>1628775</xdr:colOff>
      <xdr:row>159</xdr:row>
      <xdr:rowOff>1104900</xdr:rowOff>
    </xdr:to>
    <xdr:pic>
      <xdr:nvPicPr>
        <xdr:cNvPr id="1106" name="Picture 447" descr="Hoka Project Clifton Triple Black - 1127924-BBLC – Izicop"/>
        <xdr:cNvPicPr>
          <a:picLocks noChangeAspect="1" noChangeArrowheads="1"/>
        </xdr:cNvPicPr>
      </xdr:nvPicPr>
      <xdr:blipFill>
        <a:blip xmlns:r="http://schemas.openxmlformats.org/officeDocument/2006/relationships" r:embed="rId80"/>
        <a:srcRect/>
        <a:stretch>
          <a:fillRect/>
        </a:stretch>
      </xdr:blipFill>
      <xdr:spPr bwMode="auto">
        <a:xfrm>
          <a:off x="762000" y="228780975"/>
          <a:ext cx="14668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215</xdr:row>
      <xdr:rowOff>85725</xdr:rowOff>
    </xdr:from>
    <xdr:to>
      <xdr:col>1</xdr:col>
      <xdr:colOff>1257300</xdr:colOff>
      <xdr:row>215</xdr:row>
      <xdr:rowOff>1162050</xdr:rowOff>
    </xdr:to>
    <xdr:pic>
      <xdr:nvPicPr>
        <xdr:cNvPr id="110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1"/>
        <a:srcRect/>
        <a:stretch>
          <a:fillRect/>
        </a:stretch>
      </xdr:blipFill>
      <xdr:spPr bwMode="auto">
        <a:xfrm>
          <a:off x="762000" y="310248300"/>
          <a:ext cx="109537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176</xdr:row>
      <xdr:rowOff>123825</xdr:rowOff>
    </xdr:from>
    <xdr:to>
      <xdr:col>1</xdr:col>
      <xdr:colOff>1285875</xdr:colOff>
      <xdr:row>176</xdr:row>
      <xdr:rowOff>1200150</xdr:rowOff>
    </xdr:to>
    <xdr:pic>
      <xdr:nvPicPr>
        <xdr:cNvPr id="110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82"/>
        <a:srcRect/>
        <a:stretch>
          <a:fillRect/>
        </a:stretch>
      </xdr:blipFill>
      <xdr:spPr bwMode="auto">
        <a:xfrm>
          <a:off x="762000" y="253450725"/>
          <a:ext cx="11239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193</xdr:row>
      <xdr:rowOff>190500</xdr:rowOff>
    </xdr:from>
    <xdr:to>
      <xdr:col>1</xdr:col>
      <xdr:colOff>1247775</xdr:colOff>
      <xdr:row>193</xdr:row>
      <xdr:rowOff>1266825</xdr:rowOff>
    </xdr:to>
    <xdr:pic>
      <xdr:nvPicPr>
        <xdr:cNvPr id="1109" name="Picture 3" descr="HOKA ONE ONE Bondi L | ShoeStores.com"/>
        <xdr:cNvPicPr>
          <a:picLocks noChangeAspect="1" noChangeArrowheads="1"/>
        </xdr:cNvPicPr>
      </xdr:nvPicPr>
      <xdr:blipFill>
        <a:blip xmlns:r="http://schemas.openxmlformats.org/officeDocument/2006/relationships" r:embed="rId83"/>
        <a:srcRect/>
        <a:stretch>
          <a:fillRect/>
        </a:stretch>
      </xdr:blipFill>
      <xdr:spPr bwMode="auto">
        <a:xfrm>
          <a:off x="762000" y="278291925"/>
          <a:ext cx="10858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181</xdr:row>
      <xdr:rowOff>104775</xdr:rowOff>
    </xdr:from>
    <xdr:to>
      <xdr:col>1</xdr:col>
      <xdr:colOff>1247775</xdr:colOff>
      <xdr:row>181</xdr:row>
      <xdr:rowOff>1190625</xdr:rowOff>
    </xdr:to>
    <xdr:pic>
      <xdr:nvPicPr>
        <xdr:cNvPr id="1110" name="Picture 4" descr="ホカ（HOKA）（レディース）トレッキングシューズ アナカパミッドGTX 1119372-BBLC | アウトドア・キャンプ用品はエルブレス"/>
        <xdr:cNvPicPr>
          <a:picLocks noChangeAspect="1" noChangeArrowheads="1"/>
        </xdr:cNvPicPr>
      </xdr:nvPicPr>
      <xdr:blipFill>
        <a:blip xmlns:r="http://schemas.openxmlformats.org/officeDocument/2006/relationships" r:embed="rId84"/>
        <a:srcRect/>
        <a:stretch>
          <a:fillRect/>
        </a:stretch>
      </xdr:blipFill>
      <xdr:spPr bwMode="auto">
        <a:xfrm>
          <a:off x="762000" y="260718300"/>
          <a:ext cx="10858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170</xdr:row>
      <xdr:rowOff>133350</xdr:rowOff>
    </xdr:from>
    <xdr:to>
      <xdr:col>1</xdr:col>
      <xdr:colOff>1276350</xdr:colOff>
      <xdr:row>170</xdr:row>
      <xdr:rowOff>1219200</xdr:rowOff>
    </xdr:to>
    <xdr:pic>
      <xdr:nvPicPr>
        <xdr:cNvPr id="1111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85"/>
        <a:srcRect/>
        <a:stretch>
          <a:fillRect/>
        </a:stretch>
      </xdr:blipFill>
      <xdr:spPr bwMode="auto">
        <a:xfrm>
          <a:off x="762000" y="244716300"/>
          <a:ext cx="11144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145</xdr:row>
      <xdr:rowOff>123825</xdr:rowOff>
    </xdr:from>
    <xdr:to>
      <xdr:col>1</xdr:col>
      <xdr:colOff>1285875</xdr:colOff>
      <xdr:row>145</xdr:row>
      <xdr:rowOff>1200150</xdr:rowOff>
    </xdr:to>
    <xdr:pic>
      <xdr:nvPicPr>
        <xdr:cNvPr id="1112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86"/>
        <a:srcRect/>
        <a:stretch>
          <a:fillRect/>
        </a:stretch>
      </xdr:blipFill>
      <xdr:spPr bwMode="auto">
        <a:xfrm>
          <a:off x="762000" y="208273650"/>
          <a:ext cx="11239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195</xdr:row>
      <xdr:rowOff>57150</xdr:rowOff>
    </xdr:from>
    <xdr:to>
      <xdr:col>1</xdr:col>
      <xdr:colOff>1247775</xdr:colOff>
      <xdr:row>195</xdr:row>
      <xdr:rowOff>1133475</xdr:rowOff>
    </xdr:to>
    <xdr:pic>
      <xdr:nvPicPr>
        <xdr:cNvPr id="1113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87"/>
        <a:srcRect/>
        <a:stretch>
          <a:fillRect/>
        </a:stretch>
      </xdr:blipFill>
      <xdr:spPr bwMode="auto">
        <a:xfrm>
          <a:off x="762000" y="281073225"/>
          <a:ext cx="10858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201</xdr:row>
      <xdr:rowOff>28575</xdr:rowOff>
    </xdr:from>
    <xdr:to>
      <xdr:col>1</xdr:col>
      <xdr:colOff>1247775</xdr:colOff>
      <xdr:row>201</xdr:row>
      <xdr:rowOff>1104900</xdr:rowOff>
    </xdr:to>
    <xdr:pic>
      <xdr:nvPicPr>
        <xdr:cNvPr id="1114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88"/>
        <a:srcRect/>
        <a:stretch>
          <a:fillRect/>
        </a:stretch>
      </xdr:blipFill>
      <xdr:spPr bwMode="auto">
        <a:xfrm>
          <a:off x="762000" y="289788600"/>
          <a:ext cx="10858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173</xdr:row>
      <xdr:rowOff>66675</xdr:rowOff>
    </xdr:from>
    <xdr:to>
      <xdr:col>1</xdr:col>
      <xdr:colOff>1247775</xdr:colOff>
      <xdr:row>173</xdr:row>
      <xdr:rowOff>1152525</xdr:rowOff>
    </xdr:to>
    <xdr:pic>
      <xdr:nvPicPr>
        <xdr:cNvPr id="1115" name="Picture 32" descr="M CLIFTON 8"/>
        <xdr:cNvPicPr>
          <a:picLocks noChangeAspect="1" noChangeArrowheads="1"/>
        </xdr:cNvPicPr>
      </xdr:nvPicPr>
      <xdr:blipFill>
        <a:blip xmlns:r="http://schemas.openxmlformats.org/officeDocument/2006/relationships" r:embed="rId89"/>
        <a:srcRect/>
        <a:stretch>
          <a:fillRect/>
        </a:stretch>
      </xdr:blipFill>
      <xdr:spPr bwMode="auto">
        <a:xfrm>
          <a:off x="762000" y="249021600"/>
          <a:ext cx="10858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30</xdr:row>
      <xdr:rowOff>219075</xdr:rowOff>
    </xdr:from>
    <xdr:to>
      <xdr:col>1</xdr:col>
      <xdr:colOff>1666875</xdr:colOff>
      <xdr:row>30</xdr:row>
      <xdr:rowOff>1295400</xdr:rowOff>
    </xdr:to>
    <xdr:pic>
      <xdr:nvPicPr>
        <xdr:cNvPr id="1116" name="Picture 36" descr="Hoka Clifton 8 blau 1119393-GBMS Preisvergleich"/>
        <xdr:cNvPicPr>
          <a:picLocks noChangeAspect="1" noChangeArrowheads="1"/>
        </xdr:cNvPicPr>
      </xdr:nvPicPr>
      <xdr:blipFill>
        <a:blip xmlns:r="http://schemas.openxmlformats.org/officeDocument/2006/relationships" r:embed="rId90"/>
        <a:srcRect/>
        <a:stretch>
          <a:fillRect/>
        </a:stretch>
      </xdr:blipFill>
      <xdr:spPr bwMode="auto">
        <a:xfrm>
          <a:off x="762000" y="40776525"/>
          <a:ext cx="15049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157</xdr:row>
      <xdr:rowOff>104775</xdr:rowOff>
    </xdr:from>
    <xdr:to>
      <xdr:col>1</xdr:col>
      <xdr:colOff>1266825</xdr:colOff>
      <xdr:row>157</xdr:row>
      <xdr:rowOff>1190625</xdr:rowOff>
    </xdr:to>
    <xdr:pic>
      <xdr:nvPicPr>
        <xdr:cNvPr id="1117" name="Picture 37" descr="Clifton 8"/>
        <xdr:cNvPicPr>
          <a:picLocks noChangeAspect="1" noChangeArrowheads="1"/>
        </xdr:cNvPicPr>
      </xdr:nvPicPr>
      <xdr:blipFill>
        <a:blip xmlns:r="http://schemas.openxmlformats.org/officeDocument/2006/relationships" r:embed="rId91"/>
        <a:srcRect/>
        <a:stretch>
          <a:fillRect/>
        </a:stretch>
      </xdr:blipFill>
      <xdr:spPr bwMode="auto">
        <a:xfrm>
          <a:off x="762000" y="225742500"/>
          <a:ext cx="110490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161</xdr:row>
      <xdr:rowOff>133350</xdr:rowOff>
    </xdr:from>
    <xdr:to>
      <xdr:col>1</xdr:col>
      <xdr:colOff>1495425</xdr:colOff>
      <xdr:row>161</xdr:row>
      <xdr:rowOff>1219200</xdr:rowOff>
    </xdr:to>
    <xdr:pic>
      <xdr:nvPicPr>
        <xdr:cNvPr id="1118" name="Picture 41" descr="Hoka Clifton 8 Herren Laufschuh Neutral - 1119393-RTAR Farbe Real  Teal/Aquarelle | Neutral | Laufschuhe | Herren | Schuhe | runmarkt.de"/>
        <xdr:cNvPicPr>
          <a:picLocks noChangeAspect="1" noChangeArrowheads="1"/>
        </xdr:cNvPicPr>
      </xdr:nvPicPr>
      <xdr:blipFill>
        <a:blip xmlns:r="http://schemas.openxmlformats.org/officeDocument/2006/relationships" r:embed="rId92"/>
        <a:srcRect/>
        <a:stretch>
          <a:fillRect/>
        </a:stretch>
      </xdr:blipFill>
      <xdr:spPr bwMode="auto">
        <a:xfrm>
          <a:off x="762000" y="231600375"/>
          <a:ext cx="133350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62</xdr:row>
      <xdr:rowOff>104775</xdr:rowOff>
    </xdr:from>
    <xdr:to>
      <xdr:col>1</xdr:col>
      <xdr:colOff>1266825</xdr:colOff>
      <xdr:row>62</xdr:row>
      <xdr:rowOff>1190625</xdr:rowOff>
    </xdr:to>
    <xdr:pic>
      <xdr:nvPicPr>
        <xdr:cNvPr id="1119" name="Picture 46" descr="ホカ オネオネ HOKA ONEONE ランニングシューズ メンズ Clifton 8 クリフトン 8 1119393 RYMZ  :0000001056411:ヒマラヤ Yahoo!店 - 通販 - Yahoo!ショッピング"/>
        <xdr:cNvPicPr>
          <a:picLocks noChangeAspect="1" noChangeArrowheads="1"/>
        </xdr:cNvPicPr>
      </xdr:nvPicPr>
      <xdr:blipFill>
        <a:blip xmlns:r="http://schemas.openxmlformats.org/officeDocument/2006/relationships" r:embed="rId93"/>
        <a:srcRect/>
        <a:stretch>
          <a:fillRect/>
        </a:stretch>
      </xdr:blipFill>
      <xdr:spPr bwMode="auto">
        <a:xfrm>
          <a:off x="762000" y="87296625"/>
          <a:ext cx="110490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184</xdr:row>
      <xdr:rowOff>28575</xdr:rowOff>
    </xdr:from>
    <xdr:to>
      <xdr:col>1</xdr:col>
      <xdr:colOff>1266825</xdr:colOff>
      <xdr:row>184</xdr:row>
      <xdr:rowOff>1114425</xdr:rowOff>
    </xdr:to>
    <xdr:pic>
      <xdr:nvPicPr>
        <xdr:cNvPr id="1120" name="Picture 47" descr="CLIFTON 8 1119394-AEBL Running von Hoka"/>
        <xdr:cNvPicPr>
          <a:picLocks noChangeAspect="1" noChangeArrowheads="1"/>
        </xdr:cNvPicPr>
      </xdr:nvPicPr>
      <xdr:blipFill>
        <a:blip xmlns:r="http://schemas.openxmlformats.org/officeDocument/2006/relationships" r:embed="rId94"/>
        <a:srcRect/>
        <a:stretch>
          <a:fillRect/>
        </a:stretch>
      </xdr:blipFill>
      <xdr:spPr bwMode="auto">
        <a:xfrm>
          <a:off x="762000" y="265014075"/>
          <a:ext cx="110490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98</xdr:row>
      <xdr:rowOff>104775</xdr:rowOff>
    </xdr:from>
    <xdr:to>
      <xdr:col>1</xdr:col>
      <xdr:colOff>1266825</xdr:colOff>
      <xdr:row>98</xdr:row>
      <xdr:rowOff>1190625</xdr:rowOff>
    </xdr:to>
    <xdr:pic>
      <xdr:nvPicPr>
        <xdr:cNvPr id="1121" name="Picture 53" descr="Hoka Clifton 8 blau 1119394-BFPA Preisvergleich"/>
        <xdr:cNvPicPr>
          <a:picLocks noChangeAspect="1" noChangeArrowheads="1"/>
        </xdr:cNvPicPr>
      </xdr:nvPicPr>
      <xdr:blipFill>
        <a:blip xmlns:r="http://schemas.openxmlformats.org/officeDocument/2006/relationships" r:embed="rId95"/>
        <a:srcRect/>
        <a:stretch>
          <a:fillRect/>
        </a:stretch>
      </xdr:blipFill>
      <xdr:spPr bwMode="auto">
        <a:xfrm>
          <a:off x="762000" y="139760325"/>
          <a:ext cx="110490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128</xdr:row>
      <xdr:rowOff>133350</xdr:rowOff>
    </xdr:from>
    <xdr:to>
      <xdr:col>1</xdr:col>
      <xdr:colOff>1495425</xdr:colOff>
      <xdr:row>128</xdr:row>
      <xdr:rowOff>1219200</xdr:rowOff>
    </xdr:to>
    <xdr:pic>
      <xdr:nvPicPr>
        <xdr:cNvPr id="1122" name="Picture 54" descr="Hoka Clifton 8 Laufschuhe Rosa/Lila Damen online kaufen beim tri-shop24.de"/>
        <xdr:cNvPicPr>
          <a:picLocks noChangeAspect="1" noChangeArrowheads="1"/>
        </xdr:cNvPicPr>
      </xdr:nvPicPr>
      <xdr:blipFill>
        <a:blip xmlns:r="http://schemas.openxmlformats.org/officeDocument/2006/relationships" r:embed="rId96"/>
        <a:srcRect/>
        <a:stretch>
          <a:fillRect/>
        </a:stretch>
      </xdr:blipFill>
      <xdr:spPr bwMode="auto">
        <a:xfrm>
          <a:off x="762000" y="183508650"/>
          <a:ext cx="133350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142</xdr:row>
      <xdr:rowOff>219075</xdr:rowOff>
    </xdr:from>
    <xdr:to>
      <xdr:col>1</xdr:col>
      <xdr:colOff>1676400</xdr:colOff>
      <xdr:row>142</xdr:row>
      <xdr:rowOff>1295400</xdr:rowOff>
    </xdr:to>
    <xdr:pic>
      <xdr:nvPicPr>
        <xdr:cNvPr id="1123" name="Picture 59" descr="Hoka Clifton 8 lila 1119394-GWBY Preisvergleich"/>
        <xdr:cNvPicPr>
          <a:picLocks noChangeAspect="1" noChangeArrowheads="1"/>
        </xdr:cNvPicPr>
      </xdr:nvPicPr>
      <xdr:blipFill>
        <a:blip xmlns:r="http://schemas.openxmlformats.org/officeDocument/2006/relationships" r:embed="rId97"/>
        <a:srcRect/>
        <a:stretch>
          <a:fillRect/>
        </a:stretch>
      </xdr:blipFill>
      <xdr:spPr bwMode="auto">
        <a:xfrm>
          <a:off x="762000" y="203996925"/>
          <a:ext cx="151447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74</xdr:row>
      <xdr:rowOff>66675</xdr:rowOff>
    </xdr:from>
    <xdr:to>
      <xdr:col>1</xdr:col>
      <xdr:colOff>1285875</xdr:colOff>
      <xdr:row>74</xdr:row>
      <xdr:rowOff>1152525</xdr:rowOff>
    </xdr:to>
    <xdr:pic>
      <xdr:nvPicPr>
        <xdr:cNvPr id="1124" name="Picture 450" descr="Hoka Clifton 8 lila 1119394-LMEL Preisvergleich"/>
        <xdr:cNvPicPr>
          <a:picLocks noChangeAspect="1" noChangeArrowheads="1"/>
        </xdr:cNvPicPr>
      </xdr:nvPicPr>
      <xdr:blipFill>
        <a:blip xmlns:r="http://schemas.openxmlformats.org/officeDocument/2006/relationships" r:embed="rId98"/>
        <a:srcRect/>
        <a:stretch>
          <a:fillRect/>
        </a:stretch>
      </xdr:blipFill>
      <xdr:spPr bwMode="auto">
        <a:xfrm>
          <a:off x="762000" y="104746425"/>
          <a:ext cx="11239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76</xdr:row>
      <xdr:rowOff>180975</xdr:rowOff>
    </xdr:from>
    <xdr:to>
      <xdr:col>1</xdr:col>
      <xdr:colOff>1247775</xdr:colOff>
      <xdr:row>76</xdr:row>
      <xdr:rowOff>1257300</xdr:rowOff>
    </xdr:to>
    <xdr:pic>
      <xdr:nvPicPr>
        <xdr:cNvPr id="1125" name="Picture 451" descr="Clifton 8 1119394 OSBB Running von Hoka"/>
        <xdr:cNvPicPr>
          <a:picLocks noChangeAspect="1" noChangeArrowheads="1"/>
        </xdr:cNvPicPr>
      </xdr:nvPicPr>
      <xdr:blipFill>
        <a:blip xmlns:r="http://schemas.openxmlformats.org/officeDocument/2006/relationships" r:embed="rId99"/>
        <a:srcRect/>
        <a:stretch>
          <a:fillRect/>
        </a:stretch>
      </xdr:blipFill>
      <xdr:spPr bwMode="auto">
        <a:xfrm>
          <a:off x="762000" y="107775375"/>
          <a:ext cx="10858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12</xdr:row>
      <xdr:rowOff>104775</xdr:rowOff>
    </xdr:from>
    <xdr:to>
      <xdr:col>1</xdr:col>
      <xdr:colOff>1266825</xdr:colOff>
      <xdr:row>12</xdr:row>
      <xdr:rowOff>1181100</xdr:rowOff>
    </xdr:to>
    <xdr:pic>
      <xdr:nvPicPr>
        <xdr:cNvPr id="1126" name="Picture 454" descr="Womens Hoka Clifton 8 – Runners Shop"/>
        <xdr:cNvPicPr>
          <a:picLocks noChangeAspect="1" noChangeArrowheads="1"/>
        </xdr:cNvPicPr>
      </xdr:nvPicPr>
      <xdr:blipFill>
        <a:blip xmlns:r="http://schemas.openxmlformats.org/officeDocument/2006/relationships" r:embed="rId100"/>
        <a:srcRect/>
        <a:stretch>
          <a:fillRect/>
        </a:stretch>
      </xdr:blipFill>
      <xdr:spPr bwMode="auto">
        <a:xfrm>
          <a:off x="762000" y="14430375"/>
          <a:ext cx="110490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111</xdr:row>
      <xdr:rowOff>123825</xdr:rowOff>
    </xdr:from>
    <xdr:to>
      <xdr:col>1</xdr:col>
      <xdr:colOff>1285875</xdr:colOff>
      <xdr:row>111</xdr:row>
      <xdr:rowOff>1200150</xdr:rowOff>
    </xdr:to>
    <xdr:pic>
      <xdr:nvPicPr>
        <xdr:cNvPr id="1127" name="Picture 456"/>
        <xdr:cNvPicPr>
          <a:picLocks noChangeAspect="1" noChangeArrowheads="1"/>
        </xdr:cNvPicPr>
      </xdr:nvPicPr>
      <xdr:blipFill>
        <a:blip xmlns:r="http://schemas.openxmlformats.org/officeDocument/2006/relationships" r:embed="rId101"/>
        <a:srcRect/>
        <a:stretch>
          <a:fillRect/>
        </a:stretch>
      </xdr:blipFill>
      <xdr:spPr bwMode="auto">
        <a:xfrm>
          <a:off x="762000" y="158724600"/>
          <a:ext cx="11239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209</xdr:row>
      <xdr:rowOff>85725</xdr:rowOff>
    </xdr:from>
    <xdr:to>
      <xdr:col>1</xdr:col>
      <xdr:colOff>1666875</xdr:colOff>
      <xdr:row>209</xdr:row>
      <xdr:rowOff>1162050</xdr:rowOff>
    </xdr:to>
    <xdr:pic>
      <xdr:nvPicPr>
        <xdr:cNvPr id="1128" name="Picture 457" descr="Hoka Clifton 8 blau 1119394;SSCA Preisvergleich"/>
        <xdr:cNvPicPr>
          <a:picLocks noChangeAspect="1" noChangeArrowheads="1"/>
        </xdr:cNvPicPr>
      </xdr:nvPicPr>
      <xdr:blipFill>
        <a:blip xmlns:r="http://schemas.openxmlformats.org/officeDocument/2006/relationships" r:embed="rId102"/>
        <a:srcRect/>
        <a:stretch>
          <a:fillRect/>
        </a:stretch>
      </xdr:blipFill>
      <xdr:spPr bwMode="auto">
        <a:xfrm>
          <a:off x="762000" y="301504350"/>
          <a:ext cx="15049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17</xdr:row>
      <xdr:rowOff>171450</xdr:rowOff>
    </xdr:from>
    <xdr:to>
      <xdr:col>1</xdr:col>
      <xdr:colOff>1495425</xdr:colOff>
      <xdr:row>17</xdr:row>
      <xdr:rowOff>1247775</xdr:rowOff>
    </xdr:to>
    <xdr:pic>
      <xdr:nvPicPr>
        <xdr:cNvPr id="1129" name="Picture 458" descr="Hoka Rincon 3 Laufschuhe Gelb/Blau Herren online kaufen beim tri-shop24.de"/>
        <xdr:cNvPicPr>
          <a:picLocks noChangeAspect="1" noChangeArrowheads="1"/>
        </xdr:cNvPicPr>
      </xdr:nvPicPr>
      <xdr:blipFill>
        <a:blip xmlns:r="http://schemas.openxmlformats.org/officeDocument/2006/relationships" r:embed="rId103"/>
        <a:srcRect/>
        <a:stretch>
          <a:fillRect/>
        </a:stretch>
      </xdr:blipFill>
      <xdr:spPr bwMode="auto">
        <a:xfrm>
          <a:off x="762000" y="21783675"/>
          <a:ext cx="133350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130</xdr:row>
      <xdr:rowOff>180975</xdr:rowOff>
    </xdr:from>
    <xdr:to>
      <xdr:col>1</xdr:col>
      <xdr:colOff>1495425</xdr:colOff>
      <xdr:row>130</xdr:row>
      <xdr:rowOff>1257300</xdr:rowOff>
    </xdr:to>
    <xdr:pic>
      <xdr:nvPicPr>
        <xdr:cNvPr id="1130" name="Picture 459" descr="HOKA Rincon 3 für Damen | HOKA® DE"/>
        <xdr:cNvPicPr>
          <a:picLocks noChangeAspect="1" noChangeArrowheads="1"/>
        </xdr:cNvPicPr>
      </xdr:nvPicPr>
      <xdr:blipFill>
        <a:blip xmlns:r="http://schemas.openxmlformats.org/officeDocument/2006/relationships" r:embed="rId104"/>
        <a:srcRect/>
        <a:stretch>
          <a:fillRect/>
        </a:stretch>
      </xdr:blipFill>
      <xdr:spPr bwMode="auto">
        <a:xfrm>
          <a:off x="762000" y="186470925"/>
          <a:ext cx="133350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147</xdr:row>
      <xdr:rowOff>28575</xdr:rowOff>
    </xdr:from>
    <xdr:to>
      <xdr:col>1</xdr:col>
      <xdr:colOff>1247775</xdr:colOff>
      <xdr:row>147</xdr:row>
      <xdr:rowOff>1104900</xdr:rowOff>
    </xdr:to>
    <xdr:pic>
      <xdr:nvPicPr>
        <xdr:cNvPr id="1131" name="Picture 460" descr="Hoka One One Rincon 3 Women's Butterfly, Summer Song 1119396 BSSNG"/>
        <xdr:cNvPicPr>
          <a:picLocks noChangeAspect="1" noChangeArrowheads="1"/>
        </xdr:cNvPicPr>
      </xdr:nvPicPr>
      <xdr:blipFill>
        <a:blip xmlns:r="http://schemas.openxmlformats.org/officeDocument/2006/relationships" r:embed="rId105"/>
        <a:srcRect/>
        <a:stretch>
          <a:fillRect/>
        </a:stretch>
      </xdr:blipFill>
      <xdr:spPr bwMode="auto">
        <a:xfrm>
          <a:off x="762000" y="211093050"/>
          <a:ext cx="10858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10</xdr:row>
      <xdr:rowOff>161925</xdr:rowOff>
    </xdr:from>
    <xdr:to>
      <xdr:col>1</xdr:col>
      <xdr:colOff>1295400</xdr:colOff>
      <xdr:row>10</xdr:row>
      <xdr:rowOff>1238250</xdr:rowOff>
    </xdr:to>
    <xdr:pic>
      <xdr:nvPicPr>
        <xdr:cNvPr id="1132" name="Picture 461" descr="Hoka Rincon 3 pink 1119396-SCPP Preisvergleich"/>
        <xdr:cNvPicPr>
          <a:picLocks noChangeAspect="1" noChangeArrowheads="1"/>
        </xdr:cNvPicPr>
      </xdr:nvPicPr>
      <xdr:blipFill>
        <a:blip xmlns:r="http://schemas.openxmlformats.org/officeDocument/2006/relationships" r:embed="rId106"/>
        <a:srcRect/>
        <a:stretch>
          <a:fillRect/>
        </a:stretch>
      </xdr:blipFill>
      <xdr:spPr bwMode="auto">
        <a:xfrm>
          <a:off x="762000" y="11572875"/>
          <a:ext cx="113347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120</xdr:row>
      <xdr:rowOff>123825</xdr:rowOff>
    </xdr:from>
    <xdr:to>
      <xdr:col>1</xdr:col>
      <xdr:colOff>1247775</xdr:colOff>
      <xdr:row>120</xdr:row>
      <xdr:rowOff>1200150</xdr:rowOff>
    </xdr:to>
    <xdr:pic>
      <xdr:nvPicPr>
        <xdr:cNvPr id="1133" name="Picture 462" descr="限定販売】ホカ オネオネ HOKA Wide メンズ 1121370 ONEONE FAYW ランニングシューズ Rincon スポーツ・アウトドア  | cheese-hill.de"/>
        <xdr:cNvPicPr>
          <a:picLocks noChangeAspect="1" noChangeArrowheads="1"/>
        </xdr:cNvPicPr>
      </xdr:nvPicPr>
      <xdr:blipFill>
        <a:blip xmlns:r="http://schemas.openxmlformats.org/officeDocument/2006/relationships" r:embed="rId107"/>
        <a:srcRect/>
        <a:stretch>
          <a:fillRect/>
        </a:stretch>
      </xdr:blipFill>
      <xdr:spPr bwMode="auto">
        <a:xfrm>
          <a:off x="762000" y="171840525"/>
          <a:ext cx="10858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149</xdr:row>
      <xdr:rowOff>114300</xdr:rowOff>
    </xdr:from>
    <xdr:to>
      <xdr:col>1</xdr:col>
      <xdr:colOff>1495425</xdr:colOff>
      <xdr:row>149</xdr:row>
      <xdr:rowOff>1200150</xdr:rowOff>
    </xdr:to>
    <xdr:pic>
      <xdr:nvPicPr>
        <xdr:cNvPr id="1134" name="Picture 463" descr="HOKA Women's RINCON 3 WIDE SHELL CORAL / PEACH PARFAIT"/>
        <xdr:cNvPicPr>
          <a:picLocks noChangeAspect="1" noChangeArrowheads="1"/>
        </xdr:cNvPicPr>
      </xdr:nvPicPr>
      <xdr:blipFill>
        <a:blip xmlns:r="http://schemas.openxmlformats.org/officeDocument/2006/relationships" r:embed="rId108"/>
        <a:srcRect/>
        <a:stretch>
          <a:fillRect/>
        </a:stretch>
      </xdr:blipFill>
      <xdr:spPr bwMode="auto">
        <a:xfrm>
          <a:off x="762000" y="214093425"/>
          <a:ext cx="133350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203</xdr:row>
      <xdr:rowOff>200025</xdr:rowOff>
    </xdr:from>
    <xdr:to>
      <xdr:col>1</xdr:col>
      <xdr:colOff>1666875</xdr:colOff>
      <xdr:row>203</xdr:row>
      <xdr:rowOff>1276350</xdr:rowOff>
    </xdr:to>
    <xdr:pic>
      <xdr:nvPicPr>
        <xdr:cNvPr id="1135" name="Picture 467" descr="Hoka Clifton 8 blau 1121375-BFPA Preisvergleich"/>
        <xdr:cNvPicPr>
          <a:picLocks noChangeAspect="1" noChangeArrowheads="1"/>
        </xdr:cNvPicPr>
      </xdr:nvPicPr>
      <xdr:blipFill>
        <a:blip xmlns:r="http://schemas.openxmlformats.org/officeDocument/2006/relationships" r:embed="rId109"/>
        <a:srcRect/>
        <a:stretch>
          <a:fillRect/>
        </a:stretch>
      </xdr:blipFill>
      <xdr:spPr bwMode="auto">
        <a:xfrm>
          <a:off x="762000" y="292874700"/>
          <a:ext cx="15049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156</xdr:row>
      <xdr:rowOff>219075</xdr:rowOff>
    </xdr:from>
    <xdr:to>
      <xdr:col>1</xdr:col>
      <xdr:colOff>1666875</xdr:colOff>
      <xdr:row>156</xdr:row>
      <xdr:rowOff>1304925</xdr:rowOff>
    </xdr:to>
    <xdr:pic>
      <xdr:nvPicPr>
        <xdr:cNvPr id="1136" name="Picture 468" descr="Hoka Anacapa Low GTX braun 1122017-DOTN Preisvergleich"/>
        <xdr:cNvPicPr>
          <a:picLocks noChangeAspect="1" noChangeArrowheads="1"/>
        </xdr:cNvPicPr>
      </xdr:nvPicPr>
      <xdr:blipFill>
        <a:blip xmlns:r="http://schemas.openxmlformats.org/officeDocument/2006/relationships" r:embed="rId110"/>
        <a:srcRect/>
        <a:stretch>
          <a:fillRect/>
        </a:stretch>
      </xdr:blipFill>
      <xdr:spPr bwMode="auto">
        <a:xfrm>
          <a:off x="762000" y="224399475"/>
          <a:ext cx="15049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183</xdr:row>
      <xdr:rowOff>180975</xdr:rowOff>
    </xdr:from>
    <xdr:to>
      <xdr:col>1</xdr:col>
      <xdr:colOff>1647825</xdr:colOff>
      <xdr:row>183</xdr:row>
      <xdr:rowOff>1257300</xdr:rowOff>
    </xdr:to>
    <xdr:pic>
      <xdr:nvPicPr>
        <xdr:cNvPr id="1137" name="Picture 469" descr="Hoka Anacapa Mid GTX grün 1122018-TRYL Preisvergleich"/>
        <xdr:cNvPicPr>
          <a:picLocks noChangeAspect="1" noChangeArrowheads="1"/>
        </xdr:cNvPicPr>
      </xdr:nvPicPr>
      <xdr:blipFill>
        <a:blip xmlns:r="http://schemas.openxmlformats.org/officeDocument/2006/relationships" r:embed="rId111"/>
        <a:srcRect/>
        <a:stretch>
          <a:fillRect/>
        </a:stretch>
      </xdr:blipFill>
      <xdr:spPr bwMode="auto">
        <a:xfrm>
          <a:off x="762000" y="263709150"/>
          <a:ext cx="148590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207</xdr:row>
      <xdr:rowOff>66675</xdr:rowOff>
    </xdr:from>
    <xdr:to>
      <xdr:col>1</xdr:col>
      <xdr:colOff>1247775</xdr:colOff>
      <xdr:row>207</xdr:row>
      <xdr:rowOff>1143000</xdr:rowOff>
    </xdr:to>
    <xdr:pic>
      <xdr:nvPicPr>
        <xdr:cNvPr id="1138" name="Picture 470" descr="HOKA / Bondi L Suede"/>
        <xdr:cNvPicPr>
          <a:picLocks noChangeAspect="1" noChangeArrowheads="1"/>
        </xdr:cNvPicPr>
      </xdr:nvPicPr>
      <xdr:blipFill>
        <a:blip xmlns:r="http://schemas.openxmlformats.org/officeDocument/2006/relationships" r:embed="rId112"/>
        <a:srcRect/>
        <a:stretch>
          <a:fillRect/>
        </a:stretch>
      </xdr:blipFill>
      <xdr:spPr bwMode="auto">
        <a:xfrm>
          <a:off x="762000" y="298570650"/>
          <a:ext cx="10858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44</xdr:row>
      <xdr:rowOff>276225</xdr:rowOff>
    </xdr:from>
    <xdr:to>
      <xdr:col>1</xdr:col>
      <xdr:colOff>1666875</xdr:colOff>
      <xdr:row>44</xdr:row>
      <xdr:rowOff>1352550</xdr:rowOff>
    </xdr:to>
    <xdr:pic>
      <xdr:nvPicPr>
        <xdr:cNvPr id="1139" name="Picture 471" descr="Hoka Kaha 2 GTX braun 1123155-CBCLY Preisvergleich"/>
        <xdr:cNvPicPr>
          <a:picLocks noChangeAspect="1" noChangeArrowheads="1"/>
        </xdr:cNvPicPr>
      </xdr:nvPicPr>
      <xdr:blipFill>
        <a:blip xmlns:r="http://schemas.openxmlformats.org/officeDocument/2006/relationships" r:embed="rId113"/>
        <a:srcRect/>
        <a:stretch>
          <a:fillRect/>
        </a:stretch>
      </xdr:blipFill>
      <xdr:spPr bwMode="auto">
        <a:xfrm>
          <a:off x="762000" y="61236225"/>
          <a:ext cx="15049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94</xdr:row>
      <xdr:rowOff>180975</xdr:rowOff>
    </xdr:from>
    <xdr:to>
      <xdr:col>1</xdr:col>
      <xdr:colOff>1619250</xdr:colOff>
      <xdr:row>94</xdr:row>
      <xdr:rowOff>1257300</xdr:rowOff>
    </xdr:to>
    <xdr:pic>
      <xdr:nvPicPr>
        <xdr:cNvPr id="1140" name="Picture 472" descr="Hoka Kaha 2 braun 1123156-SBBCL Preisvergleich"/>
        <xdr:cNvPicPr>
          <a:picLocks noChangeAspect="1" noChangeArrowheads="1"/>
        </xdr:cNvPicPr>
      </xdr:nvPicPr>
      <xdr:blipFill>
        <a:blip xmlns:r="http://schemas.openxmlformats.org/officeDocument/2006/relationships" r:embed="rId114"/>
        <a:srcRect/>
        <a:stretch>
          <a:fillRect/>
        </a:stretch>
      </xdr:blipFill>
      <xdr:spPr bwMode="auto">
        <a:xfrm>
          <a:off x="762000" y="134007225"/>
          <a:ext cx="14573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194</xdr:row>
      <xdr:rowOff>85725</xdr:rowOff>
    </xdr:from>
    <xdr:to>
      <xdr:col>1</xdr:col>
      <xdr:colOff>1504950</xdr:colOff>
      <xdr:row>194</xdr:row>
      <xdr:rowOff>1162050</xdr:rowOff>
    </xdr:to>
    <xdr:pic>
      <xdr:nvPicPr>
        <xdr:cNvPr id="1141" name="Picture 476" descr="Men's HOKA Tecton X-1123161-TFST – Potomac River Running"/>
        <xdr:cNvPicPr>
          <a:picLocks noChangeAspect="1" noChangeArrowheads="1"/>
        </xdr:cNvPicPr>
      </xdr:nvPicPr>
      <xdr:blipFill>
        <a:blip xmlns:r="http://schemas.openxmlformats.org/officeDocument/2006/relationships" r:embed="rId115"/>
        <a:srcRect/>
        <a:stretch>
          <a:fillRect/>
        </a:stretch>
      </xdr:blipFill>
      <xdr:spPr bwMode="auto">
        <a:xfrm>
          <a:off x="762000" y="279644475"/>
          <a:ext cx="13430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202</xdr:row>
      <xdr:rowOff>123825</xdr:rowOff>
    </xdr:from>
    <xdr:to>
      <xdr:col>1</xdr:col>
      <xdr:colOff>1533525</xdr:colOff>
      <xdr:row>202</xdr:row>
      <xdr:rowOff>1200150</xdr:rowOff>
    </xdr:to>
    <xdr:pic>
      <xdr:nvPicPr>
        <xdr:cNvPr id="1142" name="Picture 477" descr="Men's HOKA Kawana- 1123163-MSGB – Potomac River Running"/>
        <xdr:cNvPicPr>
          <a:picLocks noChangeAspect="1" noChangeArrowheads="1"/>
        </xdr:cNvPicPr>
      </xdr:nvPicPr>
      <xdr:blipFill>
        <a:blip xmlns:r="http://schemas.openxmlformats.org/officeDocument/2006/relationships" r:embed="rId116"/>
        <a:srcRect/>
        <a:stretch>
          <a:fillRect/>
        </a:stretch>
      </xdr:blipFill>
      <xdr:spPr bwMode="auto">
        <a:xfrm>
          <a:off x="762000" y="291341175"/>
          <a:ext cx="137160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177</xdr:row>
      <xdr:rowOff>142875</xdr:rowOff>
    </xdr:from>
    <xdr:to>
      <xdr:col>1</xdr:col>
      <xdr:colOff>1524000</xdr:colOff>
      <xdr:row>177</xdr:row>
      <xdr:rowOff>1219200</xdr:rowOff>
    </xdr:to>
    <xdr:pic>
      <xdr:nvPicPr>
        <xdr:cNvPr id="1143" name="Picture 479" descr="Men's HOKA Kawana- 1123163-MSGB – Potomac River Running"/>
        <xdr:cNvPicPr>
          <a:picLocks noChangeAspect="1" noChangeArrowheads="1"/>
        </xdr:cNvPicPr>
      </xdr:nvPicPr>
      <xdr:blipFill>
        <a:blip xmlns:r="http://schemas.openxmlformats.org/officeDocument/2006/relationships" r:embed="rId117"/>
        <a:srcRect/>
        <a:stretch>
          <a:fillRect/>
        </a:stretch>
      </xdr:blipFill>
      <xdr:spPr bwMode="auto">
        <a:xfrm>
          <a:off x="762000" y="254927100"/>
          <a:ext cx="136207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216</xdr:row>
      <xdr:rowOff>85725</xdr:rowOff>
    </xdr:from>
    <xdr:to>
      <xdr:col>1</xdr:col>
      <xdr:colOff>1247775</xdr:colOff>
      <xdr:row>216</xdr:row>
      <xdr:rowOff>1162050</xdr:rowOff>
    </xdr:to>
    <xdr:pic>
      <xdr:nvPicPr>
        <xdr:cNvPr id="1144" name="Picture 481" descr="Hoka Mafate Speed 2 rot 1126851-FEPR Preisvergleich"/>
        <xdr:cNvPicPr>
          <a:picLocks noChangeAspect="1" noChangeArrowheads="1"/>
        </xdr:cNvPicPr>
      </xdr:nvPicPr>
      <xdr:blipFill>
        <a:blip xmlns:r="http://schemas.openxmlformats.org/officeDocument/2006/relationships" r:embed="rId118"/>
        <a:srcRect/>
        <a:stretch>
          <a:fillRect/>
        </a:stretch>
      </xdr:blipFill>
      <xdr:spPr bwMode="auto">
        <a:xfrm>
          <a:off x="762000" y="311705625"/>
          <a:ext cx="10858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196</xdr:row>
      <xdr:rowOff>180975</xdr:rowOff>
    </xdr:from>
    <xdr:to>
      <xdr:col>1</xdr:col>
      <xdr:colOff>1657350</xdr:colOff>
      <xdr:row>196</xdr:row>
      <xdr:rowOff>1257300</xdr:rowOff>
    </xdr:to>
    <xdr:pic>
      <xdr:nvPicPr>
        <xdr:cNvPr id="1145" name="Picture 484" descr="Hoka Mafate Speed 2 schwarz 1126851-MVOS Preisvergleich"/>
        <xdr:cNvPicPr>
          <a:picLocks noChangeAspect="1" noChangeArrowheads="1"/>
        </xdr:cNvPicPr>
      </xdr:nvPicPr>
      <xdr:blipFill>
        <a:blip xmlns:r="http://schemas.openxmlformats.org/officeDocument/2006/relationships" r:embed="rId119"/>
        <a:srcRect/>
        <a:stretch>
          <a:fillRect/>
        </a:stretch>
      </xdr:blipFill>
      <xdr:spPr bwMode="auto">
        <a:xfrm>
          <a:off x="762000" y="282654375"/>
          <a:ext cx="14954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171</xdr:row>
      <xdr:rowOff>257175</xdr:rowOff>
    </xdr:from>
    <xdr:to>
      <xdr:col>1</xdr:col>
      <xdr:colOff>1695450</xdr:colOff>
      <xdr:row>171</xdr:row>
      <xdr:rowOff>1333500</xdr:rowOff>
    </xdr:to>
    <xdr:pic>
      <xdr:nvPicPr>
        <xdr:cNvPr id="1146" name="Picture 485" descr="Hoka Mafate Speed 2 weiss 1126851-WIFL Preisvergleich"/>
        <xdr:cNvPicPr>
          <a:picLocks noChangeAspect="1" noChangeArrowheads="1"/>
        </xdr:cNvPicPr>
      </xdr:nvPicPr>
      <xdr:blipFill>
        <a:blip xmlns:r="http://schemas.openxmlformats.org/officeDocument/2006/relationships" r:embed="rId120"/>
        <a:srcRect/>
        <a:stretch>
          <a:fillRect/>
        </a:stretch>
      </xdr:blipFill>
      <xdr:spPr bwMode="auto">
        <a:xfrm>
          <a:off x="762000" y="246297450"/>
          <a:ext cx="15335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166</xdr:row>
      <xdr:rowOff>123825</xdr:rowOff>
    </xdr:from>
    <xdr:to>
      <xdr:col>1</xdr:col>
      <xdr:colOff>1543050</xdr:colOff>
      <xdr:row>166</xdr:row>
      <xdr:rowOff>1200150</xdr:rowOff>
    </xdr:to>
    <xdr:pic>
      <xdr:nvPicPr>
        <xdr:cNvPr id="1147" name="Picture 486" descr="HOKA Clifton L Embroidery Unisex | HOKA® DE"/>
        <xdr:cNvPicPr>
          <a:picLocks noChangeAspect="1" noChangeArrowheads="1"/>
        </xdr:cNvPicPr>
      </xdr:nvPicPr>
      <xdr:blipFill>
        <a:blip xmlns:r="http://schemas.openxmlformats.org/officeDocument/2006/relationships" r:embed="rId121"/>
        <a:srcRect/>
        <a:stretch>
          <a:fillRect/>
        </a:stretch>
      </xdr:blipFill>
      <xdr:spPr bwMode="auto">
        <a:xfrm>
          <a:off x="762000" y="238877475"/>
          <a:ext cx="13811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162</xdr:row>
      <xdr:rowOff>142875</xdr:rowOff>
    </xdr:from>
    <xdr:to>
      <xdr:col>1</xdr:col>
      <xdr:colOff>1495425</xdr:colOff>
      <xdr:row>162</xdr:row>
      <xdr:rowOff>1219200</xdr:rowOff>
    </xdr:to>
    <xdr:pic>
      <xdr:nvPicPr>
        <xdr:cNvPr id="1148" name="Picture 488" descr="HOKA Bondi L Embroidery Unisex | HOKA® DE"/>
        <xdr:cNvPicPr>
          <a:picLocks noChangeAspect="1" noChangeArrowheads="1"/>
        </xdr:cNvPicPr>
      </xdr:nvPicPr>
      <xdr:blipFill>
        <a:blip xmlns:r="http://schemas.openxmlformats.org/officeDocument/2006/relationships" r:embed="rId122"/>
        <a:srcRect/>
        <a:stretch>
          <a:fillRect/>
        </a:stretch>
      </xdr:blipFill>
      <xdr:spPr bwMode="auto">
        <a:xfrm>
          <a:off x="762000" y="233067225"/>
          <a:ext cx="133350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50</xdr:row>
      <xdr:rowOff>161925</xdr:rowOff>
    </xdr:from>
    <xdr:to>
      <xdr:col>1</xdr:col>
      <xdr:colOff>1276350</xdr:colOff>
      <xdr:row>50</xdr:row>
      <xdr:rowOff>1238250</xdr:rowOff>
    </xdr:to>
    <xdr:pic>
      <xdr:nvPicPr>
        <xdr:cNvPr id="1149" name="Picture 489" descr="Mach 5 1127893 WSBB Running Schuhe für Herren von Hoka"/>
        <xdr:cNvPicPr>
          <a:picLocks noChangeAspect="1" noChangeArrowheads="1"/>
        </xdr:cNvPicPr>
      </xdr:nvPicPr>
      <xdr:blipFill>
        <a:blip xmlns:r="http://schemas.openxmlformats.org/officeDocument/2006/relationships" r:embed="rId123"/>
        <a:srcRect/>
        <a:stretch>
          <a:fillRect/>
        </a:stretch>
      </xdr:blipFill>
      <xdr:spPr bwMode="auto">
        <a:xfrm>
          <a:off x="762000" y="69865875"/>
          <a:ext cx="11144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185</xdr:row>
      <xdr:rowOff>142875</xdr:rowOff>
    </xdr:from>
    <xdr:to>
      <xdr:col>1</xdr:col>
      <xdr:colOff>1504950</xdr:colOff>
      <xdr:row>185</xdr:row>
      <xdr:rowOff>1219200</xdr:rowOff>
    </xdr:to>
    <xdr:pic>
      <xdr:nvPicPr>
        <xdr:cNvPr id="1150" name="Picture 490" descr="Hoka Mach 5 Laufschuhe Weiss/Blau Damen online kaufen beim tri-shop24.de"/>
        <xdr:cNvPicPr>
          <a:picLocks noChangeAspect="1" noChangeArrowheads="1"/>
        </xdr:cNvPicPr>
      </xdr:nvPicPr>
      <xdr:blipFill>
        <a:blip xmlns:r="http://schemas.openxmlformats.org/officeDocument/2006/relationships" r:embed="rId124"/>
        <a:srcRect/>
        <a:stretch>
          <a:fillRect/>
        </a:stretch>
      </xdr:blipFill>
      <xdr:spPr bwMode="auto">
        <a:xfrm>
          <a:off x="762000" y="266585700"/>
          <a:ext cx="13430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210</xdr:row>
      <xdr:rowOff>200025</xdr:rowOff>
    </xdr:from>
    <xdr:to>
      <xdr:col>1</xdr:col>
      <xdr:colOff>1647825</xdr:colOff>
      <xdr:row>210</xdr:row>
      <xdr:rowOff>1276350</xdr:rowOff>
    </xdr:to>
    <xdr:pic>
      <xdr:nvPicPr>
        <xdr:cNvPr id="1151" name="Picture 491" descr="Hoka Project Clifton weiss 1127924-BDBLR Preisvergleich"/>
        <xdr:cNvPicPr>
          <a:picLocks noChangeAspect="1" noChangeArrowheads="1"/>
        </xdr:cNvPicPr>
      </xdr:nvPicPr>
      <xdr:blipFill>
        <a:blip xmlns:r="http://schemas.openxmlformats.org/officeDocument/2006/relationships" r:embed="rId125"/>
        <a:srcRect/>
        <a:stretch>
          <a:fillRect/>
        </a:stretch>
      </xdr:blipFill>
      <xdr:spPr bwMode="auto">
        <a:xfrm>
          <a:off x="762000" y="303075975"/>
          <a:ext cx="148590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37</xdr:row>
      <xdr:rowOff>47625</xdr:rowOff>
    </xdr:from>
    <xdr:to>
      <xdr:col>1</xdr:col>
      <xdr:colOff>1495425</xdr:colOff>
      <xdr:row>37</xdr:row>
      <xdr:rowOff>1123950</xdr:rowOff>
    </xdr:to>
    <xdr:pic>
      <xdr:nvPicPr>
        <xdr:cNvPr id="1152" name="Picture 492" descr="Hoka Bondi 8 Laufschuhe Blau Damen online kaufen beim tri-shop24.de"/>
        <xdr:cNvPicPr>
          <a:picLocks noChangeAspect="1" noChangeArrowheads="1"/>
        </xdr:cNvPicPr>
      </xdr:nvPicPr>
      <xdr:blipFill>
        <a:blip xmlns:r="http://schemas.openxmlformats.org/officeDocument/2006/relationships" r:embed="rId126"/>
        <a:srcRect/>
        <a:stretch>
          <a:fillRect/>
        </a:stretch>
      </xdr:blipFill>
      <xdr:spPr bwMode="auto">
        <a:xfrm>
          <a:off x="762000" y="50806350"/>
          <a:ext cx="133350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71</xdr:row>
      <xdr:rowOff>85725</xdr:rowOff>
    </xdr:from>
    <xdr:to>
      <xdr:col>1</xdr:col>
      <xdr:colOff>1504950</xdr:colOff>
      <xdr:row>71</xdr:row>
      <xdr:rowOff>1162050</xdr:rowOff>
    </xdr:to>
    <xdr:pic>
      <xdr:nvPicPr>
        <xdr:cNvPr id="1153" name="Picture 493" descr="Men's HOKA Bondi 8 (Wide - 2E) - 1127953-ACTL – Potomac River Running"/>
        <xdr:cNvPicPr>
          <a:picLocks noChangeAspect="1" noChangeArrowheads="1"/>
        </xdr:cNvPicPr>
      </xdr:nvPicPr>
      <xdr:blipFill>
        <a:blip xmlns:r="http://schemas.openxmlformats.org/officeDocument/2006/relationships" r:embed="rId127"/>
        <a:srcRect/>
        <a:stretch>
          <a:fillRect/>
        </a:stretch>
      </xdr:blipFill>
      <xdr:spPr bwMode="auto">
        <a:xfrm>
          <a:off x="762000" y="100393500"/>
          <a:ext cx="13430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36</xdr:row>
      <xdr:rowOff>123825</xdr:rowOff>
    </xdr:from>
    <xdr:to>
      <xdr:col>1</xdr:col>
      <xdr:colOff>1552575</xdr:colOff>
      <xdr:row>36</xdr:row>
      <xdr:rowOff>1200150</xdr:rowOff>
    </xdr:to>
    <xdr:pic>
      <xdr:nvPicPr>
        <xdr:cNvPr id="1154" name="Picture 494" descr="Hoka Men's BONDI 8 WIDE Puffin's Bill / Amber Yellow"/>
        <xdr:cNvPicPr>
          <a:picLocks noChangeAspect="1" noChangeArrowheads="1"/>
        </xdr:cNvPicPr>
      </xdr:nvPicPr>
      <xdr:blipFill>
        <a:blip xmlns:r="http://schemas.openxmlformats.org/officeDocument/2006/relationships" r:embed="rId128"/>
        <a:srcRect/>
        <a:stretch>
          <a:fillRect/>
        </a:stretch>
      </xdr:blipFill>
      <xdr:spPr bwMode="auto">
        <a:xfrm>
          <a:off x="762000" y="49425225"/>
          <a:ext cx="13906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168</xdr:row>
      <xdr:rowOff>104775</xdr:rowOff>
    </xdr:from>
    <xdr:to>
      <xdr:col>1</xdr:col>
      <xdr:colOff>1247775</xdr:colOff>
      <xdr:row>168</xdr:row>
      <xdr:rowOff>1181100</xdr:rowOff>
    </xdr:to>
    <xdr:pic>
      <xdr:nvPicPr>
        <xdr:cNvPr id="1155" name="Picture 495" descr="ライフスタイル】【クリフトン】【ゴアテックス搭載】HOKA ONE ONE 22.10.17 ホカ オネオネ ユニセックス クリフトン L GTX U  CLIFTON L GTX 1129972-AGMS メンズレディーススニーカー アボカド/グリーン  モス｜アメ横老舗スニーカー・靴・スポーツ・ファッション通販 ..."/>
        <xdr:cNvPicPr>
          <a:picLocks noChangeAspect="1" noChangeArrowheads="1"/>
        </xdr:cNvPicPr>
      </xdr:nvPicPr>
      <xdr:blipFill>
        <a:blip xmlns:r="http://schemas.openxmlformats.org/officeDocument/2006/relationships" r:embed="rId129"/>
        <a:srcRect/>
        <a:stretch>
          <a:fillRect/>
        </a:stretch>
      </xdr:blipFill>
      <xdr:spPr bwMode="auto">
        <a:xfrm>
          <a:off x="762000" y="241773075"/>
          <a:ext cx="10858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199</xdr:row>
      <xdr:rowOff>104775</xdr:rowOff>
    </xdr:from>
    <xdr:to>
      <xdr:col>1</xdr:col>
      <xdr:colOff>1247775</xdr:colOff>
      <xdr:row>199</xdr:row>
      <xdr:rowOff>1181100</xdr:rowOff>
    </xdr:to>
    <xdr:pic>
      <xdr:nvPicPr>
        <xdr:cNvPr id="1156" name="Picture 496" descr="HOKA ONE ONE 23.1.4 GTX U CLIFTON L GTX 1129972-BOCT Burnt Ochre/Copper Tan  【クリフトン 】【ゴアテックス】｜アメ横老舗スニーカー・靴・スポーツ・ファッション通販【山男フットギア・山男アンダーパス】"/>
        <xdr:cNvPicPr>
          <a:picLocks noChangeAspect="1" noChangeArrowheads="1"/>
        </xdr:cNvPicPr>
      </xdr:nvPicPr>
      <xdr:blipFill>
        <a:blip xmlns:r="http://schemas.openxmlformats.org/officeDocument/2006/relationships" r:embed="rId130"/>
        <a:srcRect/>
        <a:stretch>
          <a:fillRect/>
        </a:stretch>
      </xdr:blipFill>
      <xdr:spPr bwMode="auto">
        <a:xfrm>
          <a:off x="762000" y="286950150"/>
          <a:ext cx="10858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189</xdr:row>
      <xdr:rowOff>171450</xdr:rowOff>
    </xdr:from>
    <xdr:to>
      <xdr:col>1</xdr:col>
      <xdr:colOff>1504950</xdr:colOff>
      <xdr:row>189</xdr:row>
      <xdr:rowOff>1257300</xdr:rowOff>
    </xdr:to>
    <xdr:pic>
      <xdr:nvPicPr>
        <xdr:cNvPr id="1157" name="Picture 497" descr="Hoka One One Bondi L Goretex - Black – Navy Selected"/>
        <xdr:cNvPicPr>
          <a:picLocks noChangeAspect="1" noChangeArrowheads="1"/>
        </xdr:cNvPicPr>
      </xdr:nvPicPr>
      <xdr:blipFill>
        <a:blip xmlns:r="http://schemas.openxmlformats.org/officeDocument/2006/relationships" r:embed="rId131"/>
        <a:srcRect/>
        <a:stretch>
          <a:fillRect/>
        </a:stretch>
      </xdr:blipFill>
      <xdr:spPr bwMode="auto">
        <a:xfrm>
          <a:off x="762000" y="272443575"/>
          <a:ext cx="13430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182</xdr:row>
      <xdr:rowOff>142875</xdr:rowOff>
    </xdr:from>
    <xdr:to>
      <xdr:col>1</xdr:col>
      <xdr:colOff>1247775</xdr:colOff>
      <xdr:row>182</xdr:row>
      <xdr:rowOff>1219200</xdr:rowOff>
    </xdr:to>
    <xdr:pic>
      <xdr:nvPicPr>
        <xdr:cNvPr id="1158" name="Picture 499" descr="CLIFTON 8 KLÆBO EDITION"/>
        <xdr:cNvPicPr>
          <a:picLocks noChangeAspect="1" noChangeArrowheads="1"/>
        </xdr:cNvPicPr>
      </xdr:nvPicPr>
      <xdr:blipFill>
        <a:blip xmlns:r="http://schemas.openxmlformats.org/officeDocument/2006/relationships" r:embed="rId132"/>
        <a:srcRect/>
        <a:stretch>
          <a:fillRect/>
        </a:stretch>
      </xdr:blipFill>
      <xdr:spPr bwMode="auto">
        <a:xfrm>
          <a:off x="762000" y="262213725"/>
          <a:ext cx="10858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131</xdr:row>
      <xdr:rowOff>180975</xdr:rowOff>
    </xdr:from>
    <xdr:to>
      <xdr:col>1</xdr:col>
      <xdr:colOff>1543050</xdr:colOff>
      <xdr:row>131</xdr:row>
      <xdr:rowOff>1257300</xdr:rowOff>
    </xdr:to>
    <xdr:pic>
      <xdr:nvPicPr>
        <xdr:cNvPr id="1159" name="Picture 500" descr="HOKA Men's Clifton 8 Shoes in Green Glow/Bright White"/>
        <xdr:cNvPicPr>
          <a:picLocks noChangeAspect="1" noChangeArrowheads="1"/>
        </xdr:cNvPicPr>
      </xdr:nvPicPr>
      <xdr:blipFill>
        <a:blip xmlns:r="http://schemas.openxmlformats.org/officeDocument/2006/relationships" r:embed="rId133"/>
        <a:srcRect/>
        <a:stretch>
          <a:fillRect/>
        </a:stretch>
      </xdr:blipFill>
      <xdr:spPr bwMode="auto">
        <a:xfrm>
          <a:off x="762000" y="187928250"/>
          <a:ext cx="13811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223</xdr:row>
      <xdr:rowOff>257175</xdr:rowOff>
    </xdr:from>
    <xdr:to>
      <xdr:col>1</xdr:col>
      <xdr:colOff>1438275</xdr:colOff>
      <xdr:row>223</xdr:row>
      <xdr:rowOff>1333500</xdr:rowOff>
    </xdr:to>
    <xdr:pic>
      <xdr:nvPicPr>
        <xdr:cNvPr id="1160" name="Picture 503" descr="Sneakers Hoka One One TRANSPORT white | AD Sport.store"/>
        <xdr:cNvPicPr>
          <a:picLocks noChangeAspect="1" noChangeArrowheads="1"/>
        </xdr:cNvPicPr>
      </xdr:nvPicPr>
      <xdr:blipFill>
        <a:blip xmlns:r="http://schemas.openxmlformats.org/officeDocument/2006/relationships" r:embed="rId134"/>
        <a:srcRect/>
        <a:stretch>
          <a:fillRect/>
        </a:stretch>
      </xdr:blipFill>
      <xdr:spPr bwMode="auto">
        <a:xfrm>
          <a:off x="762000" y="322078350"/>
          <a:ext cx="12763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172</xdr:row>
      <xdr:rowOff>114300</xdr:rowOff>
    </xdr:from>
    <xdr:to>
      <xdr:col>1</xdr:col>
      <xdr:colOff>1514475</xdr:colOff>
      <xdr:row>172</xdr:row>
      <xdr:rowOff>1190625</xdr:rowOff>
    </xdr:to>
    <xdr:pic>
      <xdr:nvPicPr>
        <xdr:cNvPr id="1161" name="Picture 504" descr="Y ORA RECOVERY SLIDE 3"/>
        <xdr:cNvPicPr>
          <a:picLocks noChangeAspect="1" noChangeArrowheads="1"/>
        </xdr:cNvPicPr>
      </xdr:nvPicPr>
      <xdr:blipFill>
        <a:blip xmlns:r="http://schemas.openxmlformats.org/officeDocument/2006/relationships" r:embed="rId135"/>
        <a:srcRect/>
        <a:stretch>
          <a:fillRect/>
        </a:stretch>
      </xdr:blipFill>
      <xdr:spPr bwMode="auto">
        <a:xfrm>
          <a:off x="762000" y="247611900"/>
          <a:ext cx="13525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204</xdr:row>
      <xdr:rowOff>209550</xdr:rowOff>
    </xdr:from>
    <xdr:to>
      <xdr:col>1</xdr:col>
      <xdr:colOff>1657350</xdr:colOff>
      <xdr:row>204</xdr:row>
      <xdr:rowOff>1285875</xdr:rowOff>
    </xdr:to>
    <xdr:pic>
      <xdr:nvPicPr>
        <xdr:cNvPr id="1162" name="Picture 506" descr="Hoka Huaka Origins orange 1134452-EPDB Preisvergleich"/>
        <xdr:cNvPicPr>
          <a:picLocks noChangeAspect="1" noChangeArrowheads="1"/>
        </xdr:cNvPicPr>
      </xdr:nvPicPr>
      <xdr:blipFill>
        <a:blip xmlns:r="http://schemas.openxmlformats.org/officeDocument/2006/relationships" r:embed="rId136"/>
        <a:srcRect/>
        <a:stretch>
          <a:fillRect/>
        </a:stretch>
      </xdr:blipFill>
      <xdr:spPr bwMode="auto">
        <a:xfrm>
          <a:off x="762000" y="294341550"/>
          <a:ext cx="14954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167</xdr:row>
      <xdr:rowOff>66675</xdr:rowOff>
    </xdr:from>
    <xdr:to>
      <xdr:col>1</xdr:col>
      <xdr:colOff>1238250</xdr:colOff>
      <xdr:row>167</xdr:row>
      <xdr:rowOff>1143000</xdr:rowOff>
    </xdr:to>
    <xdr:pic>
      <xdr:nvPicPr>
        <xdr:cNvPr id="1163" name="Picture 508" descr="Hoka Ora Luxe weiss 1134150-WWH Preisvergleich"/>
        <xdr:cNvPicPr>
          <a:picLocks noChangeAspect="1" noChangeArrowheads="1"/>
        </xdr:cNvPicPr>
      </xdr:nvPicPr>
      <xdr:blipFill>
        <a:blip xmlns:r="http://schemas.openxmlformats.org/officeDocument/2006/relationships" r:embed="rId137"/>
        <a:srcRect/>
        <a:stretch>
          <a:fillRect/>
        </a:stretch>
      </xdr:blipFill>
      <xdr:spPr bwMode="auto">
        <a:xfrm>
          <a:off x="762000" y="240277650"/>
          <a:ext cx="10763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169</xdr:row>
      <xdr:rowOff>114300</xdr:rowOff>
    </xdr:from>
    <xdr:to>
      <xdr:col>1</xdr:col>
      <xdr:colOff>1304925</xdr:colOff>
      <xdr:row>169</xdr:row>
      <xdr:rowOff>1190625</xdr:rowOff>
    </xdr:to>
    <xdr:pic>
      <xdr:nvPicPr>
        <xdr:cNvPr id="1164" name="Picture 1023" descr="HOKA Ora Luxe | 1134150-WCLL-05/07 | Sneakerjagers"/>
        <xdr:cNvPicPr>
          <a:picLocks noChangeAspect="1" noChangeArrowheads="1"/>
        </xdr:cNvPicPr>
      </xdr:nvPicPr>
      <xdr:blipFill>
        <a:blip xmlns:r="http://schemas.openxmlformats.org/officeDocument/2006/relationships" r:embed="rId138"/>
        <a:srcRect/>
        <a:stretch>
          <a:fillRect/>
        </a:stretch>
      </xdr:blipFill>
      <xdr:spPr bwMode="auto">
        <a:xfrm>
          <a:off x="762000" y="243239925"/>
          <a:ext cx="114300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197</xdr:row>
      <xdr:rowOff>38100</xdr:rowOff>
    </xdr:from>
    <xdr:to>
      <xdr:col>1</xdr:col>
      <xdr:colOff>1238250</xdr:colOff>
      <xdr:row>197</xdr:row>
      <xdr:rowOff>1114425</xdr:rowOff>
    </xdr:to>
    <xdr:pic>
      <xdr:nvPicPr>
        <xdr:cNvPr id="1165" name="Picture 1024" descr="Hoka U Ora Luxe weiss 1134150-SEGG Preisvergleich"/>
        <xdr:cNvPicPr>
          <a:picLocks noChangeAspect="1" noChangeArrowheads="1"/>
        </xdr:cNvPicPr>
      </xdr:nvPicPr>
      <xdr:blipFill>
        <a:blip xmlns:r="http://schemas.openxmlformats.org/officeDocument/2006/relationships" r:embed="rId139"/>
        <a:srcRect/>
        <a:stretch>
          <a:fillRect/>
        </a:stretch>
      </xdr:blipFill>
      <xdr:spPr bwMode="auto">
        <a:xfrm>
          <a:off x="762000" y="283968825"/>
          <a:ext cx="10763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186</xdr:row>
      <xdr:rowOff>142875</xdr:rowOff>
    </xdr:from>
    <xdr:to>
      <xdr:col>1</xdr:col>
      <xdr:colOff>1495425</xdr:colOff>
      <xdr:row>186</xdr:row>
      <xdr:rowOff>1228725</xdr:rowOff>
    </xdr:to>
    <xdr:pic>
      <xdr:nvPicPr>
        <xdr:cNvPr id="1166" name="Picture 1025" descr="Hoka One One HOKA Ora Luxe Shoes in Lilac Marble/Elderberry | 1134150-LMEL  | FOOTY.COM"/>
        <xdr:cNvPicPr>
          <a:picLocks noChangeAspect="1" noChangeArrowheads="1"/>
        </xdr:cNvPicPr>
      </xdr:nvPicPr>
      <xdr:blipFill>
        <a:blip xmlns:r="http://schemas.openxmlformats.org/officeDocument/2006/relationships" r:embed="rId140"/>
        <a:srcRect/>
        <a:stretch>
          <a:fillRect/>
        </a:stretch>
      </xdr:blipFill>
      <xdr:spPr bwMode="auto">
        <a:xfrm>
          <a:off x="762000" y="268043025"/>
          <a:ext cx="133350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175</xdr:row>
      <xdr:rowOff>114300</xdr:rowOff>
    </xdr:from>
    <xdr:to>
      <xdr:col>1</xdr:col>
      <xdr:colOff>1247775</xdr:colOff>
      <xdr:row>175</xdr:row>
      <xdr:rowOff>1190625</xdr:rowOff>
    </xdr:to>
    <xdr:pic>
      <xdr:nvPicPr>
        <xdr:cNvPr id="1167" name="Picture 1026"/>
        <xdr:cNvPicPr>
          <a:picLocks noChangeAspect="1"/>
        </xdr:cNvPicPr>
      </xdr:nvPicPr>
      <xdr:blipFill>
        <a:blip xmlns:r="http://schemas.openxmlformats.org/officeDocument/2006/relationships" r:embed="rId141"/>
        <a:srcRect/>
        <a:stretch>
          <a:fillRect/>
        </a:stretch>
      </xdr:blipFill>
      <xdr:spPr bwMode="auto">
        <a:xfrm>
          <a:off x="762000" y="251983875"/>
          <a:ext cx="10858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103</xdr:row>
      <xdr:rowOff>161925</xdr:rowOff>
    </xdr:from>
    <xdr:to>
      <xdr:col>1</xdr:col>
      <xdr:colOff>1495425</xdr:colOff>
      <xdr:row>103</xdr:row>
      <xdr:rowOff>1238250</xdr:rowOff>
    </xdr:to>
    <xdr:pic>
      <xdr:nvPicPr>
        <xdr:cNvPr id="1168" name="Picture 1027"/>
        <xdr:cNvPicPr>
          <a:picLocks noChangeAspect="1"/>
        </xdr:cNvPicPr>
      </xdr:nvPicPr>
      <xdr:blipFill>
        <a:blip xmlns:r="http://schemas.openxmlformats.org/officeDocument/2006/relationships" r:embed="rId142"/>
        <a:srcRect/>
        <a:stretch>
          <a:fillRect/>
        </a:stretch>
      </xdr:blipFill>
      <xdr:spPr bwMode="auto">
        <a:xfrm>
          <a:off x="762000" y="147104100"/>
          <a:ext cx="133350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218</xdr:row>
      <xdr:rowOff>76200</xdr:rowOff>
    </xdr:from>
    <xdr:to>
      <xdr:col>1</xdr:col>
      <xdr:colOff>1247775</xdr:colOff>
      <xdr:row>218</xdr:row>
      <xdr:rowOff>1152525</xdr:rowOff>
    </xdr:to>
    <xdr:pic>
      <xdr:nvPicPr>
        <xdr:cNvPr id="1169" name="Obraz 30" descr="Hoka Oneone Clifton L Suede Cappuccino Cork 1122571-cccr Sneaker Men Us8"/>
        <xdr:cNvPicPr>
          <a:picLocks noChangeAspect="1" noChangeArrowheads="1"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 bwMode="auto">
        <a:xfrm>
          <a:off x="762000" y="314610750"/>
          <a:ext cx="10858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226</xdr:row>
      <xdr:rowOff>142875</xdr:rowOff>
    </xdr:from>
    <xdr:to>
      <xdr:col>1</xdr:col>
      <xdr:colOff>1485900</xdr:colOff>
      <xdr:row>226</xdr:row>
      <xdr:rowOff>1219200</xdr:rowOff>
    </xdr:to>
    <xdr:pic>
      <xdr:nvPicPr>
        <xdr:cNvPr id="1170" name="Obraz 448" descr="1 sztuka klamry pasa 61293"/>
        <xdr:cNvPicPr>
          <a:picLocks noChangeAspect="1" noChangeArrowheads="1"/>
        </xdr:cNvPicPr>
      </xdr:nvPicPr>
      <xdr:blipFill>
        <a:blip xmlns:r="http://schemas.openxmlformats.org/officeDocument/2006/relationships" r:embed="rId144"/>
        <a:srcRect/>
        <a:stretch>
          <a:fillRect/>
        </a:stretch>
      </xdr:blipFill>
      <xdr:spPr bwMode="auto">
        <a:xfrm>
          <a:off x="762000" y="326336025"/>
          <a:ext cx="132397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234</xdr:row>
      <xdr:rowOff>85725</xdr:rowOff>
    </xdr:from>
    <xdr:to>
      <xdr:col>1</xdr:col>
      <xdr:colOff>1247775</xdr:colOff>
      <xdr:row>234</xdr:row>
      <xdr:rowOff>1162050</xdr:rowOff>
    </xdr:to>
    <xdr:pic>
      <xdr:nvPicPr>
        <xdr:cNvPr id="1171" name="Obraz 449" descr="Buty męskie Hoka® U Tennine Hike GTX Blue Graphite ..."/>
        <xdr:cNvPicPr>
          <a:picLocks noChangeAspect="1" noChangeArrowheads="1"/>
        </xdr:cNvPicPr>
      </xdr:nvPicPr>
      <xdr:blipFill>
        <a:blip xmlns:r="http://schemas.openxmlformats.org/officeDocument/2006/relationships" r:embed="rId145"/>
        <a:srcRect/>
        <a:stretch>
          <a:fillRect/>
        </a:stretch>
      </xdr:blipFill>
      <xdr:spPr bwMode="auto">
        <a:xfrm>
          <a:off x="762000" y="337937475"/>
          <a:ext cx="10858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240</xdr:row>
      <xdr:rowOff>295275</xdr:rowOff>
    </xdr:from>
    <xdr:to>
      <xdr:col>1</xdr:col>
      <xdr:colOff>1676400</xdr:colOff>
      <xdr:row>240</xdr:row>
      <xdr:rowOff>1371600</xdr:rowOff>
    </xdr:to>
    <xdr:pic>
      <xdr:nvPicPr>
        <xdr:cNvPr id="1172" name="Obraz 62" descr="HOKA Men's Clifton 8 Shoes in Blanc De Blanc/Illuminating"/>
        <xdr:cNvPicPr>
          <a:picLocks noChangeAspect="1" noChangeArrowheads="1"/>
        </xdr:cNvPicPr>
      </xdr:nvPicPr>
      <xdr:blipFill>
        <a:blip xmlns:r="http://schemas.openxmlformats.org/officeDocument/2006/relationships" r:embed="rId146"/>
        <a:srcRect/>
        <a:stretch>
          <a:fillRect/>
        </a:stretch>
      </xdr:blipFill>
      <xdr:spPr bwMode="auto">
        <a:xfrm>
          <a:off x="762000" y="346890975"/>
          <a:ext cx="151447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244</xdr:row>
      <xdr:rowOff>152400</xdr:rowOff>
    </xdr:from>
    <xdr:to>
      <xdr:col>1</xdr:col>
      <xdr:colOff>1247775</xdr:colOff>
      <xdr:row>244</xdr:row>
      <xdr:rowOff>1228725</xdr:rowOff>
    </xdr:to>
    <xdr:pic>
      <xdr:nvPicPr>
        <xdr:cNvPr id="1173" name="Obraz 1028" descr="HOKA Women's Clifton 8 Outer Space/Atlantis - 1119394-OSAT"/>
        <xdr:cNvPicPr>
          <a:picLocks noChangeAspect="1" noChangeArrowheads="1"/>
        </xdr:cNvPicPr>
      </xdr:nvPicPr>
      <xdr:blipFill>
        <a:blip xmlns:r="http://schemas.openxmlformats.org/officeDocument/2006/relationships" r:embed="rId147"/>
        <a:srcRect/>
        <a:stretch>
          <a:fillRect/>
        </a:stretch>
      </xdr:blipFill>
      <xdr:spPr bwMode="auto">
        <a:xfrm>
          <a:off x="762000" y="352577400"/>
          <a:ext cx="10858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261</xdr:row>
      <xdr:rowOff>95250</xdr:rowOff>
    </xdr:from>
    <xdr:to>
      <xdr:col>1</xdr:col>
      <xdr:colOff>1247775</xdr:colOff>
      <xdr:row>261</xdr:row>
      <xdr:rowOff>1171575</xdr:rowOff>
    </xdr:to>
    <xdr:pic>
      <xdr:nvPicPr>
        <xdr:cNvPr id="1174" name="Obraz 1029" descr="Hoka One One Clifton 8 Women's Blue Graphite, Ibis Rose 1119394 BGIR"/>
        <xdr:cNvPicPr>
          <a:picLocks noChangeAspect="1" noChangeArrowheads="1"/>
        </xdr:cNvPicPr>
      </xdr:nvPicPr>
      <xdr:blipFill>
        <a:blip xmlns:r="http://schemas.openxmlformats.org/officeDocument/2006/relationships" r:embed="rId148"/>
        <a:srcRect/>
        <a:stretch>
          <a:fillRect/>
        </a:stretch>
      </xdr:blipFill>
      <xdr:spPr bwMode="auto">
        <a:xfrm>
          <a:off x="762000" y="377294775"/>
          <a:ext cx="10858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245</xdr:row>
      <xdr:rowOff>123825</xdr:rowOff>
    </xdr:from>
    <xdr:to>
      <xdr:col>1</xdr:col>
      <xdr:colOff>1485900</xdr:colOff>
      <xdr:row>245</xdr:row>
      <xdr:rowOff>1209675</xdr:rowOff>
    </xdr:to>
    <xdr:pic>
      <xdr:nvPicPr>
        <xdr:cNvPr id="1175" name="Obraz 1030" descr="HOKA Clifton 8 Running Trainers - Summer Song/Ice Flow ..."/>
        <xdr:cNvPicPr>
          <a:picLocks noChangeAspect="1" noChangeArrowheads="1"/>
        </xdr:cNvPicPr>
      </xdr:nvPicPr>
      <xdr:blipFill>
        <a:blip xmlns:r="http://schemas.openxmlformats.org/officeDocument/2006/relationships" r:embed="rId149"/>
        <a:srcRect/>
        <a:stretch>
          <a:fillRect/>
        </a:stretch>
      </xdr:blipFill>
      <xdr:spPr bwMode="auto">
        <a:xfrm>
          <a:off x="762000" y="354006150"/>
          <a:ext cx="132397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259</xdr:row>
      <xdr:rowOff>171450</xdr:rowOff>
    </xdr:from>
    <xdr:to>
      <xdr:col>1</xdr:col>
      <xdr:colOff>1066800</xdr:colOff>
      <xdr:row>259</xdr:row>
      <xdr:rowOff>1247775</xdr:rowOff>
    </xdr:to>
    <xdr:pic>
      <xdr:nvPicPr>
        <xdr:cNvPr id="1176" name="Obraz 1031" descr="Hoka One One Rincon 3 Running Shoes Women, niebieski/turkusowy US 6,5 | EU  38 2021 Buty szosowe 1119396-RTE-06,5"/>
        <xdr:cNvPicPr>
          <a:picLocks noChangeAspect="1" noChangeArrowheads="1"/>
        </xdr:cNvPicPr>
      </xdr:nvPicPr>
      <xdr:blipFill>
        <a:blip xmlns:r="http://schemas.openxmlformats.org/officeDocument/2006/relationships" r:embed="rId150"/>
        <a:srcRect/>
        <a:stretch>
          <a:fillRect/>
        </a:stretch>
      </xdr:blipFill>
      <xdr:spPr bwMode="auto">
        <a:xfrm>
          <a:off x="762000" y="374456325"/>
          <a:ext cx="90487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228</xdr:row>
      <xdr:rowOff>161925</xdr:rowOff>
    </xdr:from>
    <xdr:to>
      <xdr:col>1</xdr:col>
      <xdr:colOff>1247775</xdr:colOff>
      <xdr:row>228</xdr:row>
      <xdr:rowOff>1238250</xdr:rowOff>
    </xdr:to>
    <xdr:pic>
      <xdr:nvPicPr>
        <xdr:cNvPr id="1177" name="Obraz 1032" descr="HOKA ONE ONE Mafate Speed 2 'Eggnog Oxford Tan'"/>
        <xdr:cNvPicPr>
          <a:picLocks noChangeAspect="1" noChangeArrowheads="1"/>
        </xdr:cNvPicPr>
      </xdr:nvPicPr>
      <xdr:blipFill>
        <a:blip xmlns:r="http://schemas.openxmlformats.org/officeDocument/2006/relationships" r:embed="rId151"/>
        <a:srcRect/>
        <a:stretch>
          <a:fillRect/>
        </a:stretch>
      </xdr:blipFill>
      <xdr:spPr bwMode="auto">
        <a:xfrm>
          <a:off x="762000" y="329269725"/>
          <a:ext cx="10858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247</xdr:row>
      <xdr:rowOff>152400</xdr:rowOff>
    </xdr:from>
    <xdr:to>
      <xdr:col>1</xdr:col>
      <xdr:colOff>1247775</xdr:colOff>
      <xdr:row>247</xdr:row>
      <xdr:rowOff>1228725</xdr:rowOff>
    </xdr:to>
    <xdr:pic>
      <xdr:nvPicPr>
        <xdr:cNvPr id="1178" name="Obraz 1033" descr="[1126851-BCRYW] Hoka Mafate Speed 2 Trail Running Shoe Clay Orange *NEW*"/>
        <xdr:cNvPicPr>
          <a:picLocks noChangeAspect="1" noChangeArrowheads="1"/>
        </xdr:cNvPicPr>
      </xdr:nvPicPr>
      <xdr:blipFill>
        <a:blip xmlns:r="http://schemas.openxmlformats.org/officeDocument/2006/relationships" r:embed="rId152"/>
        <a:srcRect/>
        <a:stretch>
          <a:fillRect/>
        </a:stretch>
      </xdr:blipFill>
      <xdr:spPr bwMode="auto">
        <a:xfrm>
          <a:off x="762000" y="356949375"/>
          <a:ext cx="10858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51</xdr:row>
      <xdr:rowOff>95250</xdr:rowOff>
    </xdr:from>
    <xdr:to>
      <xdr:col>1</xdr:col>
      <xdr:colOff>1247775</xdr:colOff>
      <xdr:row>51</xdr:row>
      <xdr:rowOff>1171575</xdr:rowOff>
    </xdr:to>
    <xdr:pic>
      <xdr:nvPicPr>
        <xdr:cNvPr id="1179" name="Obraz 1034" descr="Buty Hoka Speedgoat 5 1123157 Sbbk | eobuwie.com.pl"/>
        <xdr:cNvPicPr>
          <a:picLocks noChangeAspect="1" noChangeArrowheads="1"/>
        </xdr:cNvPicPr>
      </xdr:nvPicPr>
      <xdr:blipFill>
        <a:blip xmlns:r="http://schemas.openxmlformats.org/officeDocument/2006/relationships" r:embed="rId153"/>
        <a:srcRect/>
        <a:stretch>
          <a:fillRect/>
        </a:stretch>
      </xdr:blipFill>
      <xdr:spPr bwMode="auto">
        <a:xfrm>
          <a:off x="762000" y="71256525"/>
          <a:ext cx="10858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164</xdr:row>
      <xdr:rowOff>152400</xdr:rowOff>
    </xdr:from>
    <xdr:to>
      <xdr:col>1</xdr:col>
      <xdr:colOff>1485900</xdr:colOff>
      <xdr:row>164</xdr:row>
      <xdr:rowOff>1228725</xdr:rowOff>
    </xdr:to>
    <xdr:pic>
      <xdr:nvPicPr>
        <xdr:cNvPr id="1180" name="Obraz 1035" descr="HOKA SPEEDGOAT 5 DAMSKIE 1123158-BGEPM"/>
        <xdr:cNvPicPr>
          <a:picLocks noChangeAspect="1" noChangeArrowheads="1"/>
        </xdr:cNvPicPr>
      </xdr:nvPicPr>
      <xdr:blipFill>
        <a:blip xmlns:r="http://schemas.openxmlformats.org/officeDocument/2006/relationships" r:embed="rId154"/>
        <a:srcRect/>
        <a:stretch>
          <a:fillRect/>
        </a:stretch>
      </xdr:blipFill>
      <xdr:spPr bwMode="auto">
        <a:xfrm>
          <a:off x="762000" y="235991400"/>
          <a:ext cx="132397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191</xdr:row>
      <xdr:rowOff>104775</xdr:rowOff>
    </xdr:from>
    <xdr:to>
      <xdr:col>1</xdr:col>
      <xdr:colOff>1485900</xdr:colOff>
      <xdr:row>191</xdr:row>
      <xdr:rowOff>1190625</xdr:rowOff>
    </xdr:to>
    <xdr:pic>
      <xdr:nvPicPr>
        <xdr:cNvPr id="1181" name="Obraz 1036" descr="HOKA SPEEDGOAT 5 DAMSKIE 1123158-PIBN"/>
        <xdr:cNvPicPr>
          <a:picLocks noChangeAspect="1" noChangeArrowheads="1"/>
        </xdr:cNvPicPr>
      </xdr:nvPicPr>
      <xdr:blipFill>
        <a:blip xmlns:r="http://schemas.openxmlformats.org/officeDocument/2006/relationships" r:embed="rId155"/>
        <a:srcRect/>
        <a:stretch>
          <a:fillRect/>
        </a:stretch>
      </xdr:blipFill>
      <xdr:spPr bwMode="auto">
        <a:xfrm>
          <a:off x="762000" y="275291550"/>
          <a:ext cx="132397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9</xdr:row>
      <xdr:rowOff>114300</xdr:rowOff>
    </xdr:from>
    <xdr:to>
      <xdr:col>1</xdr:col>
      <xdr:colOff>1543050</xdr:colOff>
      <xdr:row>9</xdr:row>
      <xdr:rowOff>1200150</xdr:rowOff>
    </xdr:to>
    <xdr:pic>
      <xdr:nvPicPr>
        <xdr:cNvPr id="1182" name="Obraz 1037" descr="HOKA ONE ONE Speedgoat 5 WIDE 1123159-BCEP BLUE CORAL ..."/>
        <xdr:cNvPicPr>
          <a:picLocks noChangeAspect="1" noChangeArrowheads="1"/>
        </xdr:cNvPicPr>
      </xdr:nvPicPr>
      <xdr:blipFill>
        <a:blip xmlns:r="http://schemas.openxmlformats.org/officeDocument/2006/relationships" r:embed="rId156"/>
        <a:srcRect/>
        <a:stretch>
          <a:fillRect/>
        </a:stretch>
      </xdr:blipFill>
      <xdr:spPr bwMode="auto">
        <a:xfrm>
          <a:off x="762000" y="10067925"/>
          <a:ext cx="13811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23</xdr:row>
      <xdr:rowOff>238125</xdr:rowOff>
    </xdr:from>
    <xdr:to>
      <xdr:col>1</xdr:col>
      <xdr:colOff>1276350</xdr:colOff>
      <xdr:row>23</xdr:row>
      <xdr:rowOff>1314450</xdr:rowOff>
    </xdr:to>
    <xdr:pic>
      <xdr:nvPicPr>
        <xdr:cNvPr id="1183" name="Obraz 1038" descr="Hoka Speedgoat 5 Wide Trailrunning Shoes - Womens, Festival Fuchsia /  Camellia, 08D, 1123160-FFCM-08D — Womens Shoe Size: 8 US, Gender: Female,  Age ..."/>
        <xdr:cNvPicPr>
          <a:picLocks noChangeAspect="1" noChangeArrowheads="1"/>
        </xdr:cNvPicPr>
      </xdr:nvPicPr>
      <xdr:blipFill>
        <a:blip xmlns:r="http://schemas.openxmlformats.org/officeDocument/2006/relationships" r:embed="rId157"/>
        <a:srcRect/>
        <a:stretch>
          <a:fillRect/>
        </a:stretch>
      </xdr:blipFill>
      <xdr:spPr bwMode="auto">
        <a:xfrm>
          <a:off x="762000" y="30594300"/>
          <a:ext cx="11144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248</xdr:row>
      <xdr:rowOff>400050</xdr:rowOff>
    </xdr:from>
    <xdr:to>
      <xdr:col>2</xdr:col>
      <xdr:colOff>219075</xdr:colOff>
      <xdr:row>249</xdr:row>
      <xdr:rowOff>28575</xdr:rowOff>
    </xdr:to>
    <xdr:pic>
      <xdr:nvPicPr>
        <xdr:cNvPr id="1184" name="Obraz 1039" descr="Hoka One One Gaviota 4"/>
        <xdr:cNvPicPr>
          <a:picLocks noChangeAspect="1" noChangeArrowheads="1"/>
        </xdr:cNvPicPr>
      </xdr:nvPicPr>
      <xdr:blipFill>
        <a:blip xmlns:r="http://schemas.openxmlformats.org/officeDocument/2006/relationships" r:embed="rId158"/>
        <a:srcRect/>
        <a:stretch>
          <a:fillRect/>
        </a:stretch>
      </xdr:blipFill>
      <xdr:spPr bwMode="auto">
        <a:xfrm>
          <a:off x="762000" y="358654350"/>
          <a:ext cx="18859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252</xdr:row>
      <xdr:rowOff>114300</xdr:rowOff>
    </xdr:from>
    <xdr:to>
      <xdr:col>1</xdr:col>
      <xdr:colOff>1247775</xdr:colOff>
      <xdr:row>252</xdr:row>
      <xdr:rowOff>1200150</xdr:rowOff>
    </xdr:to>
    <xdr:pic>
      <xdr:nvPicPr>
        <xdr:cNvPr id="1185" name="Obraz 1040" descr="Wmns Anacapa Mid GORE-TEX 'Celedon Tint'"/>
        <xdr:cNvPicPr>
          <a:picLocks noChangeAspect="1" noChangeArrowheads="1"/>
        </xdr:cNvPicPr>
      </xdr:nvPicPr>
      <xdr:blipFill>
        <a:blip xmlns:r="http://schemas.openxmlformats.org/officeDocument/2006/relationships" r:embed="rId159"/>
        <a:srcRect/>
        <a:stretch>
          <a:fillRect/>
        </a:stretch>
      </xdr:blipFill>
      <xdr:spPr bwMode="auto">
        <a:xfrm>
          <a:off x="762000" y="364197900"/>
          <a:ext cx="10858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251</xdr:row>
      <xdr:rowOff>171450</xdr:rowOff>
    </xdr:from>
    <xdr:to>
      <xdr:col>1</xdr:col>
      <xdr:colOff>1247775</xdr:colOff>
      <xdr:row>251</xdr:row>
      <xdr:rowOff>1247775</xdr:rowOff>
    </xdr:to>
    <xdr:pic>
      <xdr:nvPicPr>
        <xdr:cNvPr id="1186" name="Obraz 1092" descr="フラワーB ブルーグレイ ホカオネオネ 1144651-BJDT トゥール ウルトラ ハイ ゴアテックスブルーベリースニーカー メンズ US10"/>
        <xdr:cNvPicPr>
          <a:picLocks noChangeAspect="1" noChangeArrowheads="1"/>
        </xdr:cNvPicPr>
      </xdr:nvPicPr>
      <xdr:blipFill>
        <a:blip xmlns:r="http://schemas.openxmlformats.org/officeDocument/2006/relationships" r:embed="rId160"/>
        <a:srcRect/>
        <a:stretch>
          <a:fillRect/>
        </a:stretch>
      </xdr:blipFill>
      <xdr:spPr bwMode="auto">
        <a:xfrm>
          <a:off x="762000" y="362797725"/>
          <a:ext cx="10858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230</xdr:row>
      <xdr:rowOff>152400</xdr:rowOff>
    </xdr:from>
    <xdr:to>
      <xdr:col>1</xdr:col>
      <xdr:colOff>1485900</xdr:colOff>
      <xdr:row>230</xdr:row>
      <xdr:rowOff>1228725</xdr:rowOff>
    </xdr:to>
    <xdr:pic>
      <xdr:nvPicPr>
        <xdr:cNvPr id="1187" name="Obraz 1093" descr="HOKA Speedgoat 5 Johannes Klaebo for Men | HOKA® CH"/>
        <xdr:cNvPicPr>
          <a:picLocks noChangeAspect="1" noChangeArrowheads="1"/>
        </xdr:cNvPicPr>
      </xdr:nvPicPr>
      <xdr:blipFill>
        <a:blip xmlns:r="http://schemas.openxmlformats.org/officeDocument/2006/relationships" r:embed="rId161"/>
        <a:srcRect/>
        <a:stretch>
          <a:fillRect/>
        </a:stretch>
      </xdr:blipFill>
      <xdr:spPr bwMode="auto">
        <a:xfrm>
          <a:off x="762000" y="332174850"/>
          <a:ext cx="132397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217</xdr:row>
      <xdr:rowOff>104775</xdr:rowOff>
    </xdr:from>
    <xdr:to>
      <xdr:col>1</xdr:col>
      <xdr:colOff>1514475</xdr:colOff>
      <xdr:row>217</xdr:row>
      <xdr:rowOff>1190625</xdr:rowOff>
    </xdr:to>
    <xdr:pic>
      <xdr:nvPicPr>
        <xdr:cNvPr id="1188" name="Obraz 1094" descr="HOKA Women's IRONMAN Mach 5 Running Shoes in Cooling Oasis/Multi - 1138473-COMT"/>
        <xdr:cNvPicPr>
          <a:picLocks noChangeAspect="1" noChangeArrowheads="1"/>
        </xdr:cNvPicPr>
      </xdr:nvPicPr>
      <xdr:blipFill>
        <a:blip xmlns:r="http://schemas.openxmlformats.org/officeDocument/2006/relationships" r:embed="rId162"/>
        <a:srcRect/>
        <a:stretch>
          <a:fillRect/>
        </a:stretch>
      </xdr:blipFill>
      <xdr:spPr bwMode="auto">
        <a:xfrm>
          <a:off x="762000" y="313182000"/>
          <a:ext cx="13525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55</xdr:row>
      <xdr:rowOff>123825</xdr:rowOff>
    </xdr:from>
    <xdr:to>
      <xdr:col>1</xdr:col>
      <xdr:colOff>1314450</xdr:colOff>
      <xdr:row>55</xdr:row>
      <xdr:rowOff>1209675</xdr:rowOff>
    </xdr:to>
    <xdr:pic>
      <xdr:nvPicPr>
        <xdr:cNvPr id="1189" name="Obraz 1095" descr="호카 마하 5 와이드 1136678-WFM (일반구매)"/>
        <xdr:cNvPicPr>
          <a:picLocks noChangeAspect="1" noChangeArrowheads="1"/>
        </xdr:cNvPicPr>
      </xdr:nvPicPr>
      <xdr:blipFill>
        <a:blip xmlns:r="http://schemas.openxmlformats.org/officeDocument/2006/relationships" r:embed="rId163"/>
        <a:srcRect/>
        <a:stretch>
          <a:fillRect/>
        </a:stretch>
      </xdr:blipFill>
      <xdr:spPr bwMode="auto">
        <a:xfrm>
          <a:off x="762000" y="77114400"/>
          <a:ext cx="11525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206</xdr:row>
      <xdr:rowOff>114300</xdr:rowOff>
    </xdr:from>
    <xdr:to>
      <xdr:col>1</xdr:col>
      <xdr:colOff>1609725</xdr:colOff>
      <xdr:row>206</xdr:row>
      <xdr:rowOff>1200150</xdr:rowOff>
    </xdr:to>
    <xdr:pic>
      <xdr:nvPicPr>
        <xdr:cNvPr id="1190" name="Obraz 1096" descr="Hoka Mach 5 weiss 1136677-WFM Preisvergleich"/>
        <xdr:cNvPicPr>
          <a:picLocks noChangeAspect="1" noChangeArrowheads="1"/>
        </xdr:cNvPicPr>
      </xdr:nvPicPr>
      <xdr:blipFill>
        <a:blip xmlns:r="http://schemas.openxmlformats.org/officeDocument/2006/relationships" r:embed="rId164"/>
        <a:srcRect/>
        <a:stretch>
          <a:fillRect/>
        </a:stretch>
      </xdr:blipFill>
      <xdr:spPr bwMode="auto">
        <a:xfrm>
          <a:off x="762000" y="297160950"/>
          <a:ext cx="144780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219</xdr:row>
      <xdr:rowOff>57150</xdr:rowOff>
    </xdr:from>
    <xdr:to>
      <xdr:col>1</xdr:col>
      <xdr:colOff>1323975</xdr:colOff>
      <xdr:row>219</xdr:row>
      <xdr:rowOff>1133475</xdr:rowOff>
    </xdr:to>
    <xdr:pic>
      <xdr:nvPicPr>
        <xdr:cNvPr id="1191" name="Obraz 1097" descr="Hoka Klapki Hoka Ora Recovery Slide 3 1135061 Pypy"/>
        <xdr:cNvPicPr>
          <a:picLocks noChangeAspect="1" noChangeArrowheads="1"/>
        </xdr:cNvPicPr>
      </xdr:nvPicPr>
      <xdr:blipFill>
        <a:blip xmlns:r="http://schemas.openxmlformats.org/officeDocument/2006/relationships" r:embed="rId165"/>
        <a:srcRect/>
        <a:stretch>
          <a:fillRect/>
        </a:stretch>
      </xdr:blipFill>
      <xdr:spPr bwMode="auto">
        <a:xfrm>
          <a:off x="762000" y="316049025"/>
          <a:ext cx="11620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239</xdr:row>
      <xdr:rowOff>104775</xdr:rowOff>
    </xdr:from>
    <xdr:to>
      <xdr:col>1</xdr:col>
      <xdr:colOff>1247775</xdr:colOff>
      <xdr:row>239</xdr:row>
      <xdr:rowOff>1190625</xdr:rowOff>
    </xdr:to>
    <xdr:pic>
      <xdr:nvPicPr>
        <xdr:cNvPr id="1192" name="Obraz 1098" descr="Tecton X 2"/>
        <xdr:cNvPicPr>
          <a:picLocks noChangeAspect="1" noChangeArrowheads="1"/>
        </xdr:cNvPicPr>
      </xdr:nvPicPr>
      <xdr:blipFill>
        <a:blip xmlns:r="http://schemas.openxmlformats.org/officeDocument/2006/relationships" r:embed="rId166"/>
        <a:srcRect/>
        <a:stretch>
          <a:fillRect/>
        </a:stretch>
      </xdr:blipFill>
      <xdr:spPr bwMode="auto">
        <a:xfrm>
          <a:off x="762000" y="345243150"/>
          <a:ext cx="10858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258</xdr:row>
      <xdr:rowOff>66675</xdr:rowOff>
    </xdr:from>
    <xdr:to>
      <xdr:col>1</xdr:col>
      <xdr:colOff>1343025</xdr:colOff>
      <xdr:row>258</xdr:row>
      <xdr:rowOff>1143000</xdr:rowOff>
    </xdr:to>
    <xdr:pic>
      <xdr:nvPicPr>
        <xdr:cNvPr id="1193" name="Obraz 1099" descr="Hoka One One Tecton X 2 - Cherries Jubilee/Flame"/>
        <xdr:cNvPicPr>
          <a:picLocks noChangeAspect="1" noChangeArrowheads="1"/>
        </xdr:cNvPicPr>
      </xdr:nvPicPr>
      <xdr:blipFill>
        <a:blip xmlns:r="http://schemas.openxmlformats.org/officeDocument/2006/relationships" r:embed="rId167"/>
        <a:srcRect/>
        <a:stretch>
          <a:fillRect/>
        </a:stretch>
      </xdr:blipFill>
      <xdr:spPr bwMode="auto">
        <a:xfrm>
          <a:off x="762000" y="372894225"/>
          <a:ext cx="118110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228600</xdr:colOff>
      <xdr:row>41</xdr:row>
      <xdr:rowOff>123825</xdr:rowOff>
    </xdr:from>
    <xdr:to>
      <xdr:col>1</xdr:col>
      <xdr:colOff>1381125</xdr:colOff>
      <xdr:row>41</xdr:row>
      <xdr:rowOff>1209675</xdr:rowOff>
    </xdr:to>
    <xdr:pic>
      <xdr:nvPicPr>
        <xdr:cNvPr id="1194" name="Obraz 1100" descr="HOKA Challenger 7 GORE-TEX"/>
        <xdr:cNvPicPr>
          <a:picLocks noChangeAspect="1" noChangeArrowheads="1"/>
        </xdr:cNvPicPr>
      </xdr:nvPicPr>
      <xdr:blipFill>
        <a:blip xmlns:r="http://schemas.openxmlformats.org/officeDocument/2006/relationships" r:embed="rId168"/>
        <a:srcRect/>
        <a:stretch>
          <a:fillRect/>
        </a:stretch>
      </xdr:blipFill>
      <xdr:spPr bwMode="auto">
        <a:xfrm>
          <a:off x="828675" y="56711850"/>
          <a:ext cx="11525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220</xdr:row>
      <xdr:rowOff>19050</xdr:rowOff>
    </xdr:from>
    <xdr:to>
      <xdr:col>1</xdr:col>
      <xdr:colOff>1323975</xdr:colOff>
      <xdr:row>220</xdr:row>
      <xdr:rowOff>1095375</xdr:rowOff>
    </xdr:to>
    <xdr:pic>
      <xdr:nvPicPr>
        <xdr:cNvPr id="1195" name="Obraz 1101" descr="HOKA ONE ONE Challenger ATR 7 GORE-TEX 'Trellis Balsam Green'"/>
        <xdr:cNvPicPr>
          <a:picLocks noChangeAspect="1" noChangeArrowheads="1"/>
        </xdr:cNvPicPr>
      </xdr:nvPicPr>
      <xdr:blipFill>
        <a:blip xmlns:r="http://schemas.openxmlformats.org/officeDocument/2006/relationships" r:embed="rId169"/>
        <a:srcRect/>
        <a:stretch>
          <a:fillRect/>
        </a:stretch>
      </xdr:blipFill>
      <xdr:spPr bwMode="auto">
        <a:xfrm>
          <a:off x="762000" y="317468250"/>
          <a:ext cx="11620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21</xdr:row>
      <xdr:rowOff>85725</xdr:rowOff>
    </xdr:from>
    <xdr:to>
      <xdr:col>1</xdr:col>
      <xdr:colOff>1247775</xdr:colOff>
      <xdr:row>21</xdr:row>
      <xdr:rowOff>1162050</xdr:rowOff>
    </xdr:to>
    <xdr:pic>
      <xdr:nvPicPr>
        <xdr:cNvPr id="1196" name="Obraz 1102" descr="Buty Hoka Challenger 7 GORE-TEX 1134501 Osdc | eobuwie.com.pl"/>
        <xdr:cNvPicPr>
          <a:picLocks noChangeAspect="1" noChangeArrowheads="1"/>
        </xdr:cNvPicPr>
      </xdr:nvPicPr>
      <xdr:blipFill>
        <a:blip xmlns:r="http://schemas.openxmlformats.org/officeDocument/2006/relationships" r:embed="rId170"/>
        <a:srcRect/>
        <a:stretch>
          <a:fillRect/>
        </a:stretch>
      </xdr:blipFill>
      <xdr:spPr bwMode="auto">
        <a:xfrm>
          <a:off x="762000" y="27527250"/>
          <a:ext cx="10858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53</xdr:row>
      <xdr:rowOff>142875</xdr:rowOff>
    </xdr:from>
    <xdr:to>
      <xdr:col>1</xdr:col>
      <xdr:colOff>1295400</xdr:colOff>
      <xdr:row>53</xdr:row>
      <xdr:rowOff>1219200</xdr:rowOff>
    </xdr:to>
    <xdr:pic>
      <xdr:nvPicPr>
        <xdr:cNvPr id="1197" name="Obraz 1103" descr="Hoka Challenger ATR 7 D Wide Blue Orange Women All Terrain Running  1134500-CVOR"/>
        <xdr:cNvPicPr>
          <a:picLocks noChangeAspect="1" noChangeArrowheads="1"/>
        </xdr:cNvPicPr>
      </xdr:nvPicPr>
      <xdr:blipFill>
        <a:blip xmlns:r="http://schemas.openxmlformats.org/officeDocument/2006/relationships" r:embed="rId171"/>
        <a:srcRect/>
        <a:stretch>
          <a:fillRect/>
        </a:stretch>
      </xdr:blipFill>
      <xdr:spPr bwMode="auto">
        <a:xfrm>
          <a:off x="762000" y="74218800"/>
          <a:ext cx="113347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228600</xdr:colOff>
      <xdr:row>42</xdr:row>
      <xdr:rowOff>114300</xdr:rowOff>
    </xdr:from>
    <xdr:to>
      <xdr:col>1</xdr:col>
      <xdr:colOff>1295400</xdr:colOff>
      <xdr:row>42</xdr:row>
      <xdr:rowOff>1200150</xdr:rowOff>
    </xdr:to>
    <xdr:pic>
      <xdr:nvPicPr>
        <xdr:cNvPr id="1198" name="Obraz 1104" descr="HOKA CHALLENGER ATR 7 (D) WOMENS MIST GREEN TRELLIS | The Athlete's Foot"/>
        <xdr:cNvPicPr>
          <a:picLocks noChangeAspect="1" noChangeArrowheads="1"/>
        </xdr:cNvPicPr>
      </xdr:nvPicPr>
      <xdr:blipFill>
        <a:blip xmlns:r="http://schemas.openxmlformats.org/officeDocument/2006/relationships" r:embed="rId172"/>
        <a:srcRect/>
        <a:stretch>
          <a:fillRect/>
        </a:stretch>
      </xdr:blipFill>
      <xdr:spPr bwMode="auto">
        <a:xfrm>
          <a:off x="828675" y="58159650"/>
          <a:ext cx="106680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135</xdr:row>
      <xdr:rowOff>76200</xdr:rowOff>
    </xdr:from>
    <xdr:to>
      <xdr:col>1</xdr:col>
      <xdr:colOff>1314450</xdr:colOff>
      <xdr:row>135</xdr:row>
      <xdr:rowOff>1162050</xdr:rowOff>
    </xdr:to>
    <xdr:pic>
      <xdr:nvPicPr>
        <xdr:cNvPr id="1199" name="Obraz 1105" descr="Hoka Challenger ATR 7 2E Wide Grey Blue Men All Terrain Running 1134499-SBEP  | eBay"/>
        <xdr:cNvPicPr>
          <a:picLocks noChangeAspect="1" noChangeArrowheads="1"/>
        </xdr:cNvPicPr>
      </xdr:nvPicPr>
      <xdr:blipFill>
        <a:blip xmlns:r="http://schemas.openxmlformats.org/officeDocument/2006/relationships" r:embed="rId173"/>
        <a:srcRect/>
        <a:stretch>
          <a:fillRect/>
        </a:stretch>
      </xdr:blipFill>
      <xdr:spPr bwMode="auto">
        <a:xfrm>
          <a:off x="762000" y="193652775"/>
          <a:ext cx="11525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31</xdr:row>
      <xdr:rowOff>142875</xdr:rowOff>
    </xdr:from>
    <xdr:to>
      <xdr:col>1</xdr:col>
      <xdr:colOff>1581150</xdr:colOff>
      <xdr:row>31</xdr:row>
      <xdr:rowOff>1219200</xdr:rowOff>
    </xdr:to>
    <xdr:pic>
      <xdr:nvPicPr>
        <xdr:cNvPr id="1200" name="Obraz 1106" descr="Buty Hoka Challenger 7 W Niebiesko-Pomarańczowe"/>
        <xdr:cNvPicPr>
          <a:picLocks noChangeAspect="1" noChangeArrowheads="1"/>
        </xdr:cNvPicPr>
      </xdr:nvPicPr>
      <xdr:blipFill>
        <a:blip xmlns:r="http://schemas.openxmlformats.org/officeDocument/2006/relationships" r:embed="rId174"/>
        <a:srcRect/>
        <a:stretch>
          <a:fillRect/>
        </a:stretch>
      </xdr:blipFill>
      <xdr:spPr bwMode="auto">
        <a:xfrm>
          <a:off x="762000" y="42157650"/>
          <a:ext cx="14192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122</xdr:row>
      <xdr:rowOff>104775</xdr:rowOff>
    </xdr:from>
    <xdr:to>
      <xdr:col>1</xdr:col>
      <xdr:colOff>1485900</xdr:colOff>
      <xdr:row>122</xdr:row>
      <xdr:rowOff>1190625</xdr:rowOff>
    </xdr:to>
    <xdr:pic>
      <xdr:nvPicPr>
        <xdr:cNvPr id="1201" name="Obraz 1107" descr="HOKA Women's Challenger 7 Running Shoes in Bellwether Blue/Stone Blue"/>
        <xdr:cNvPicPr>
          <a:picLocks noChangeAspect="1" noChangeArrowheads="1"/>
        </xdr:cNvPicPr>
      </xdr:nvPicPr>
      <xdr:blipFill>
        <a:blip xmlns:r="http://schemas.openxmlformats.org/officeDocument/2006/relationships" r:embed="rId175"/>
        <a:srcRect/>
        <a:stretch>
          <a:fillRect/>
        </a:stretch>
      </xdr:blipFill>
      <xdr:spPr bwMode="auto">
        <a:xfrm>
          <a:off x="762000" y="174736125"/>
          <a:ext cx="132397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87</xdr:row>
      <xdr:rowOff>47625</xdr:rowOff>
    </xdr:from>
    <xdr:to>
      <xdr:col>1</xdr:col>
      <xdr:colOff>1495425</xdr:colOff>
      <xdr:row>87</xdr:row>
      <xdr:rowOff>1133475</xdr:rowOff>
    </xdr:to>
    <xdr:pic>
      <xdr:nvPicPr>
        <xdr:cNvPr id="1202" name="Obraz 1108" descr="WOMEN HOKA CHALLENGER 7"/>
        <xdr:cNvPicPr>
          <a:picLocks noChangeAspect="1" noChangeArrowheads="1"/>
        </xdr:cNvPicPr>
      </xdr:nvPicPr>
      <xdr:blipFill>
        <a:blip xmlns:r="http://schemas.openxmlformats.org/officeDocument/2006/relationships" r:embed="rId176"/>
        <a:srcRect/>
        <a:stretch>
          <a:fillRect/>
        </a:stretch>
      </xdr:blipFill>
      <xdr:spPr bwMode="auto">
        <a:xfrm>
          <a:off x="762000" y="123672600"/>
          <a:ext cx="133350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228600</xdr:colOff>
      <xdr:row>29</xdr:row>
      <xdr:rowOff>152400</xdr:rowOff>
    </xdr:from>
    <xdr:to>
      <xdr:col>1</xdr:col>
      <xdr:colOff>1381125</xdr:colOff>
      <xdr:row>29</xdr:row>
      <xdr:rowOff>1228725</xdr:rowOff>
    </xdr:to>
    <xdr:pic>
      <xdr:nvPicPr>
        <xdr:cNvPr id="1203" name="Obraz 1109" descr="Hoka Buty Hoka Challenger 7 1134498 MGTR"/>
        <xdr:cNvPicPr>
          <a:picLocks noChangeAspect="1" noChangeArrowheads="1"/>
        </xdr:cNvPicPr>
      </xdr:nvPicPr>
      <xdr:blipFill>
        <a:blip xmlns:r="http://schemas.openxmlformats.org/officeDocument/2006/relationships" r:embed="rId177"/>
        <a:srcRect/>
        <a:stretch>
          <a:fillRect/>
        </a:stretch>
      </xdr:blipFill>
      <xdr:spPr bwMode="auto">
        <a:xfrm>
          <a:off x="828675" y="39252525"/>
          <a:ext cx="11525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93</xdr:row>
      <xdr:rowOff>190500</xdr:rowOff>
    </xdr:from>
    <xdr:to>
      <xdr:col>1</xdr:col>
      <xdr:colOff>1485900</xdr:colOff>
      <xdr:row>93</xdr:row>
      <xdr:rowOff>1276350</xdr:rowOff>
    </xdr:to>
    <xdr:pic>
      <xdr:nvPicPr>
        <xdr:cNvPr id="1204" name="Obraz 1110" descr="HOKA Women's Challenger 7 Running Shoes in Mock Orange/Vibrant Orange"/>
        <xdr:cNvPicPr>
          <a:picLocks noChangeAspect="1" noChangeArrowheads="1"/>
        </xdr:cNvPicPr>
      </xdr:nvPicPr>
      <xdr:blipFill>
        <a:blip xmlns:r="http://schemas.openxmlformats.org/officeDocument/2006/relationships" r:embed="rId178"/>
        <a:srcRect/>
        <a:stretch>
          <a:fillRect/>
        </a:stretch>
      </xdr:blipFill>
      <xdr:spPr bwMode="auto">
        <a:xfrm>
          <a:off x="762000" y="132559425"/>
          <a:ext cx="132397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263</xdr:row>
      <xdr:rowOff>123825</xdr:rowOff>
    </xdr:from>
    <xdr:to>
      <xdr:col>1</xdr:col>
      <xdr:colOff>1485900</xdr:colOff>
      <xdr:row>263</xdr:row>
      <xdr:rowOff>1209675</xdr:rowOff>
    </xdr:to>
    <xdr:pic>
      <xdr:nvPicPr>
        <xdr:cNvPr id="1205" name="Obraz 1111" descr="HOKA Men's Challenger 7 Running Shoes in Stone Blue/Evening Primrose"/>
        <xdr:cNvPicPr>
          <a:picLocks noChangeAspect="1" noChangeArrowheads="1"/>
        </xdr:cNvPicPr>
      </xdr:nvPicPr>
      <xdr:blipFill>
        <a:blip xmlns:r="http://schemas.openxmlformats.org/officeDocument/2006/relationships" r:embed="rId179"/>
        <a:srcRect/>
        <a:stretch>
          <a:fillRect/>
        </a:stretch>
      </xdr:blipFill>
      <xdr:spPr bwMode="auto">
        <a:xfrm>
          <a:off x="762000" y="380238000"/>
          <a:ext cx="132397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28</xdr:row>
      <xdr:rowOff>57150</xdr:rowOff>
    </xdr:from>
    <xdr:to>
      <xdr:col>1</xdr:col>
      <xdr:colOff>1314450</xdr:colOff>
      <xdr:row>28</xdr:row>
      <xdr:rowOff>1133475</xdr:rowOff>
    </xdr:to>
    <xdr:pic>
      <xdr:nvPicPr>
        <xdr:cNvPr id="1206" name="Obraz 1112" descr="Hoka Buty Hoka Challenger 7 1134497 PFGY"/>
        <xdr:cNvPicPr>
          <a:picLocks noChangeAspect="1" noChangeArrowheads="1"/>
        </xdr:cNvPicPr>
      </xdr:nvPicPr>
      <xdr:blipFill>
        <a:blip xmlns:r="http://schemas.openxmlformats.org/officeDocument/2006/relationships" r:embed="rId180"/>
        <a:srcRect/>
        <a:stretch>
          <a:fillRect/>
        </a:stretch>
      </xdr:blipFill>
      <xdr:spPr bwMode="auto">
        <a:xfrm>
          <a:off x="762000" y="37699950"/>
          <a:ext cx="11525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154</xdr:row>
      <xdr:rowOff>85725</xdr:rowOff>
    </xdr:from>
    <xdr:to>
      <xdr:col>1</xdr:col>
      <xdr:colOff>1400175</xdr:colOff>
      <xdr:row>154</xdr:row>
      <xdr:rowOff>1162050</xdr:rowOff>
    </xdr:to>
    <xdr:pic>
      <xdr:nvPicPr>
        <xdr:cNvPr id="1207" name="Obraz 1113" descr="Hoka Challenger ATR 7 Trailrunning Shoes - Mens, Flame/Cherries Jubilee,  8.5D, 1134497-FCJB-08.5D — Mens Shoe Size: 8.5 US, Mens Shoe Width: Medium,  ..."/>
        <xdr:cNvPicPr>
          <a:picLocks noChangeAspect="1" noChangeArrowheads="1"/>
        </xdr:cNvPicPr>
      </xdr:nvPicPr>
      <xdr:blipFill>
        <a:blip xmlns:r="http://schemas.openxmlformats.org/officeDocument/2006/relationships" r:embed="rId181"/>
        <a:srcRect/>
        <a:stretch>
          <a:fillRect/>
        </a:stretch>
      </xdr:blipFill>
      <xdr:spPr bwMode="auto">
        <a:xfrm>
          <a:off x="762000" y="221351475"/>
          <a:ext cx="12382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133</xdr:row>
      <xdr:rowOff>76200</xdr:rowOff>
    </xdr:from>
    <xdr:to>
      <xdr:col>1</xdr:col>
      <xdr:colOff>1390650</xdr:colOff>
      <xdr:row>133</xdr:row>
      <xdr:rowOff>1152525</xdr:rowOff>
    </xdr:to>
    <xdr:pic>
      <xdr:nvPicPr>
        <xdr:cNvPr id="1208" name="Obraz 1114" descr="HOKA Speedgoat 5 Kids"/>
        <xdr:cNvPicPr>
          <a:picLocks noChangeAspect="1" noChangeArrowheads="1"/>
        </xdr:cNvPicPr>
      </xdr:nvPicPr>
      <xdr:blipFill>
        <a:blip xmlns:r="http://schemas.openxmlformats.org/officeDocument/2006/relationships" r:embed="rId182"/>
        <a:srcRect/>
        <a:stretch>
          <a:fillRect/>
        </a:stretch>
      </xdr:blipFill>
      <xdr:spPr bwMode="auto">
        <a:xfrm>
          <a:off x="762000" y="190738125"/>
          <a:ext cx="12287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243</xdr:row>
      <xdr:rowOff>85725</xdr:rowOff>
    </xdr:from>
    <xdr:to>
      <xdr:col>1</xdr:col>
      <xdr:colOff>1485900</xdr:colOff>
      <xdr:row>243</xdr:row>
      <xdr:rowOff>1162050</xdr:rowOff>
    </xdr:to>
    <xdr:pic>
      <xdr:nvPicPr>
        <xdr:cNvPr id="1209" name="Obraz 1115" descr="HOKA Speedgoat 5 Shoes in Bellwether Blue/Cyclamen"/>
        <xdr:cNvPicPr>
          <a:picLocks noChangeAspect="1" noChangeArrowheads="1"/>
        </xdr:cNvPicPr>
      </xdr:nvPicPr>
      <xdr:blipFill>
        <a:blip xmlns:r="http://schemas.openxmlformats.org/officeDocument/2006/relationships" r:embed="rId183"/>
        <a:srcRect/>
        <a:stretch>
          <a:fillRect/>
        </a:stretch>
      </xdr:blipFill>
      <xdr:spPr bwMode="auto">
        <a:xfrm>
          <a:off x="762000" y="351053400"/>
          <a:ext cx="132397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179</xdr:row>
      <xdr:rowOff>38100</xdr:rowOff>
    </xdr:from>
    <xdr:to>
      <xdr:col>1</xdr:col>
      <xdr:colOff>1257300</xdr:colOff>
      <xdr:row>179</xdr:row>
      <xdr:rowOff>1123950</xdr:rowOff>
    </xdr:to>
    <xdr:pic>
      <xdr:nvPicPr>
        <xdr:cNvPr id="1210" name="Obraz 1116" descr="Buty Hoka Speedgoat 5 Youth1134470 Dlcr | eobuwie.com.pl"/>
        <xdr:cNvPicPr>
          <a:picLocks noChangeAspect="1" noChangeArrowheads="1"/>
        </xdr:cNvPicPr>
      </xdr:nvPicPr>
      <xdr:blipFill>
        <a:blip xmlns:r="http://schemas.openxmlformats.org/officeDocument/2006/relationships" r:embed="rId184"/>
        <a:srcRect/>
        <a:stretch>
          <a:fillRect/>
        </a:stretch>
      </xdr:blipFill>
      <xdr:spPr bwMode="auto">
        <a:xfrm>
          <a:off x="762000" y="257736975"/>
          <a:ext cx="109537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260</xdr:row>
      <xdr:rowOff>114300</xdr:rowOff>
    </xdr:from>
    <xdr:to>
      <xdr:col>1</xdr:col>
      <xdr:colOff>1485900</xdr:colOff>
      <xdr:row>260</xdr:row>
      <xdr:rowOff>1190625</xdr:rowOff>
    </xdr:to>
    <xdr:pic>
      <xdr:nvPicPr>
        <xdr:cNvPr id="1211" name="Obraz 1117" descr="HOKA Huaka Origins Shoes in Evening Primrose/Flame"/>
        <xdr:cNvPicPr>
          <a:picLocks noChangeAspect="1" noChangeArrowheads="1"/>
        </xdr:cNvPicPr>
      </xdr:nvPicPr>
      <xdr:blipFill>
        <a:blip xmlns:r="http://schemas.openxmlformats.org/officeDocument/2006/relationships" r:embed="rId185"/>
        <a:srcRect/>
        <a:stretch>
          <a:fillRect/>
        </a:stretch>
      </xdr:blipFill>
      <xdr:spPr bwMode="auto">
        <a:xfrm>
          <a:off x="762000" y="375856500"/>
          <a:ext cx="132397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222</xdr:row>
      <xdr:rowOff>123825</xdr:rowOff>
    </xdr:from>
    <xdr:to>
      <xdr:col>1</xdr:col>
      <xdr:colOff>1485900</xdr:colOff>
      <xdr:row>222</xdr:row>
      <xdr:rowOff>1209675</xdr:rowOff>
    </xdr:to>
    <xdr:pic>
      <xdr:nvPicPr>
        <xdr:cNvPr id="1212" name="Obraz 1118" descr="HOKA Huaka Origins Shoes in All Aboard/Cyclamen"/>
        <xdr:cNvPicPr>
          <a:picLocks noChangeAspect="1" noChangeArrowheads="1"/>
        </xdr:cNvPicPr>
      </xdr:nvPicPr>
      <xdr:blipFill>
        <a:blip xmlns:r="http://schemas.openxmlformats.org/officeDocument/2006/relationships" r:embed="rId186"/>
        <a:srcRect/>
        <a:stretch>
          <a:fillRect/>
        </a:stretch>
      </xdr:blipFill>
      <xdr:spPr bwMode="auto">
        <a:xfrm>
          <a:off x="762000" y="320487675"/>
          <a:ext cx="132397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225</xdr:row>
      <xdr:rowOff>9525</xdr:rowOff>
    </xdr:from>
    <xdr:to>
      <xdr:col>1</xdr:col>
      <xdr:colOff>1304925</xdr:colOff>
      <xdr:row>225</xdr:row>
      <xdr:rowOff>1085850</xdr:rowOff>
    </xdr:to>
    <xdr:pic>
      <xdr:nvPicPr>
        <xdr:cNvPr id="1213" name="Obraz 1119" descr="Wmns Clifton 9 Wide 'Cyclamen'"/>
        <xdr:cNvPicPr>
          <a:picLocks noChangeAspect="1" noChangeArrowheads="1"/>
        </xdr:cNvPicPr>
      </xdr:nvPicPr>
      <xdr:blipFill>
        <a:blip xmlns:r="http://schemas.openxmlformats.org/officeDocument/2006/relationships" r:embed="rId187"/>
        <a:srcRect/>
        <a:stretch>
          <a:fillRect/>
        </a:stretch>
      </xdr:blipFill>
      <xdr:spPr bwMode="auto">
        <a:xfrm>
          <a:off x="762000" y="324745350"/>
          <a:ext cx="114300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192</xdr:row>
      <xdr:rowOff>142875</xdr:rowOff>
    </xdr:from>
    <xdr:to>
      <xdr:col>1</xdr:col>
      <xdr:colOff>1276350</xdr:colOff>
      <xdr:row>192</xdr:row>
      <xdr:rowOff>1219200</xdr:rowOff>
    </xdr:to>
    <xdr:pic>
      <xdr:nvPicPr>
        <xdr:cNvPr id="1214" name="Obraz 1120" descr="Wmns Clifton 9 Wide 'Black Copper'"/>
        <xdr:cNvPicPr>
          <a:picLocks noChangeAspect="1" noChangeArrowheads="1"/>
        </xdr:cNvPicPr>
      </xdr:nvPicPr>
      <xdr:blipFill>
        <a:blip xmlns:r="http://schemas.openxmlformats.org/officeDocument/2006/relationships" r:embed="rId188"/>
        <a:srcRect/>
        <a:stretch>
          <a:fillRect/>
        </a:stretch>
      </xdr:blipFill>
      <xdr:spPr bwMode="auto">
        <a:xfrm>
          <a:off x="762000" y="276786975"/>
          <a:ext cx="11144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257</xdr:row>
      <xdr:rowOff>104775</xdr:rowOff>
    </xdr:from>
    <xdr:to>
      <xdr:col>1</xdr:col>
      <xdr:colOff>1485900</xdr:colOff>
      <xdr:row>257</xdr:row>
      <xdr:rowOff>1181100</xdr:rowOff>
    </xdr:to>
    <xdr:pic>
      <xdr:nvPicPr>
        <xdr:cNvPr id="1215" name="Obraz 1121" descr="Women's HOKA Clifton 9 (Wide - D) - 1132211-NCIW – Potomac River Running"/>
        <xdr:cNvPicPr>
          <a:picLocks noChangeAspect="1" noChangeArrowheads="1"/>
        </xdr:cNvPicPr>
      </xdr:nvPicPr>
      <xdr:blipFill>
        <a:blip xmlns:r="http://schemas.openxmlformats.org/officeDocument/2006/relationships" r:embed="rId189"/>
        <a:srcRect/>
        <a:stretch>
          <a:fillRect/>
        </a:stretch>
      </xdr:blipFill>
      <xdr:spPr bwMode="auto">
        <a:xfrm>
          <a:off x="762000" y="371475000"/>
          <a:ext cx="132397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262</xdr:row>
      <xdr:rowOff>95250</xdr:rowOff>
    </xdr:from>
    <xdr:to>
      <xdr:col>1</xdr:col>
      <xdr:colOff>1543050</xdr:colOff>
      <xdr:row>262</xdr:row>
      <xdr:rowOff>1171575</xdr:rowOff>
    </xdr:to>
    <xdr:pic>
      <xdr:nvPicPr>
        <xdr:cNvPr id="1216" name="Obraz 1122" descr="Hoka One One HOKA Men's Clifton 9 Running Shoes in Coastal Sky/All Aboard |  1132210-CSAA | FOOTY.COM"/>
        <xdr:cNvPicPr>
          <a:picLocks noChangeAspect="1" noChangeArrowheads="1"/>
        </xdr:cNvPicPr>
      </xdr:nvPicPr>
      <xdr:blipFill>
        <a:blip xmlns:r="http://schemas.openxmlformats.org/officeDocument/2006/relationships" r:embed="rId190"/>
        <a:srcRect/>
        <a:stretch>
          <a:fillRect/>
        </a:stretch>
      </xdr:blipFill>
      <xdr:spPr bwMode="auto">
        <a:xfrm>
          <a:off x="762000" y="378752100"/>
          <a:ext cx="13811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208</xdr:row>
      <xdr:rowOff>114300</xdr:rowOff>
    </xdr:from>
    <xdr:to>
      <xdr:col>1</xdr:col>
      <xdr:colOff>1581150</xdr:colOff>
      <xdr:row>208</xdr:row>
      <xdr:rowOff>1200150</xdr:rowOff>
    </xdr:to>
    <xdr:pic>
      <xdr:nvPicPr>
        <xdr:cNvPr id="1217" name="Obraz 1123" descr="Buty Hoka Clifton 9 Wide M Pomarańczowo-Niebieskie"/>
        <xdr:cNvPicPr>
          <a:picLocks noChangeAspect="1" noChangeArrowheads="1"/>
        </xdr:cNvPicPr>
      </xdr:nvPicPr>
      <xdr:blipFill>
        <a:blip xmlns:r="http://schemas.openxmlformats.org/officeDocument/2006/relationships" r:embed="rId191"/>
        <a:srcRect/>
        <a:stretch>
          <a:fillRect/>
        </a:stretch>
      </xdr:blipFill>
      <xdr:spPr bwMode="auto">
        <a:xfrm>
          <a:off x="762000" y="300075600"/>
          <a:ext cx="14192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140</xdr:row>
      <xdr:rowOff>28575</xdr:rowOff>
    </xdr:from>
    <xdr:to>
      <xdr:col>1</xdr:col>
      <xdr:colOff>1504950</xdr:colOff>
      <xdr:row>140</xdr:row>
      <xdr:rowOff>1114425</xdr:rowOff>
    </xdr:to>
    <xdr:pic>
      <xdr:nvPicPr>
        <xdr:cNvPr id="1218" name="Obraz 1124" descr="HOKA Clifton 9 for Kids | HOKA® SE"/>
        <xdr:cNvPicPr>
          <a:picLocks noChangeAspect="1" noChangeArrowheads="1"/>
        </xdr:cNvPicPr>
      </xdr:nvPicPr>
      <xdr:blipFill>
        <a:blip xmlns:r="http://schemas.openxmlformats.org/officeDocument/2006/relationships" r:embed="rId192"/>
        <a:srcRect/>
        <a:stretch>
          <a:fillRect/>
        </a:stretch>
      </xdr:blipFill>
      <xdr:spPr bwMode="auto">
        <a:xfrm>
          <a:off x="762000" y="200891775"/>
          <a:ext cx="13430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80</xdr:row>
      <xdr:rowOff>161925</xdr:rowOff>
    </xdr:from>
    <xdr:to>
      <xdr:col>1</xdr:col>
      <xdr:colOff>1314450</xdr:colOff>
      <xdr:row>80</xdr:row>
      <xdr:rowOff>1238250</xdr:rowOff>
    </xdr:to>
    <xdr:pic>
      <xdr:nvPicPr>
        <xdr:cNvPr id="1219" name="Obraz 1125" descr="Hoka One One Clifton 9 Youth Vibrant Orange/impala 2023 -31% at Ekosport"/>
        <xdr:cNvPicPr>
          <a:picLocks noChangeAspect="1" noChangeArrowheads="1"/>
        </xdr:cNvPicPr>
      </xdr:nvPicPr>
      <xdr:blipFill>
        <a:blip xmlns:r="http://schemas.openxmlformats.org/officeDocument/2006/relationships" r:embed="rId193"/>
        <a:srcRect/>
        <a:stretch>
          <a:fillRect/>
        </a:stretch>
      </xdr:blipFill>
      <xdr:spPr bwMode="auto">
        <a:xfrm>
          <a:off x="762000" y="113585625"/>
          <a:ext cx="11525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224</xdr:row>
      <xdr:rowOff>47625</xdr:rowOff>
    </xdr:from>
    <xdr:to>
      <xdr:col>1</xdr:col>
      <xdr:colOff>1295400</xdr:colOff>
      <xdr:row>224</xdr:row>
      <xdr:rowOff>1133475</xdr:rowOff>
    </xdr:to>
    <xdr:pic>
      <xdr:nvPicPr>
        <xdr:cNvPr id="1220" name="Obraz 1126" descr="Hoka One One Hoka Clifton 9 Ceramic Evening Primrose"/>
        <xdr:cNvPicPr>
          <a:picLocks noChangeAspect="1" noChangeArrowheads="1"/>
        </xdr:cNvPicPr>
      </xdr:nvPicPr>
      <xdr:blipFill>
        <a:blip xmlns:r="http://schemas.openxmlformats.org/officeDocument/2006/relationships" r:embed="rId194"/>
        <a:srcRect/>
        <a:stretch>
          <a:fillRect/>
        </a:stretch>
      </xdr:blipFill>
      <xdr:spPr bwMode="auto">
        <a:xfrm>
          <a:off x="762000" y="323326125"/>
          <a:ext cx="113347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46</xdr:row>
      <xdr:rowOff>133350</xdr:rowOff>
    </xdr:from>
    <xdr:to>
      <xdr:col>1</xdr:col>
      <xdr:colOff>1514475</xdr:colOff>
      <xdr:row>46</xdr:row>
      <xdr:rowOff>1209675</xdr:rowOff>
    </xdr:to>
    <xdr:pic>
      <xdr:nvPicPr>
        <xdr:cNvPr id="1221" name="Obraz 1127" descr="Buty Hoka Clifton 9 M Pomarańczowo-Niebieskie [1127895-VOIM] -  sklepbiegacza.pl"/>
        <xdr:cNvPicPr>
          <a:picLocks noChangeAspect="1" noChangeArrowheads="1"/>
        </xdr:cNvPicPr>
      </xdr:nvPicPr>
      <xdr:blipFill>
        <a:blip xmlns:r="http://schemas.openxmlformats.org/officeDocument/2006/relationships" r:embed="rId195"/>
        <a:srcRect/>
        <a:stretch>
          <a:fillRect/>
        </a:stretch>
      </xdr:blipFill>
      <xdr:spPr bwMode="auto">
        <a:xfrm>
          <a:off x="695325" y="64008000"/>
          <a:ext cx="14192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101</xdr:row>
      <xdr:rowOff>123825</xdr:rowOff>
    </xdr:from>
    <xdr:to>
      <xdr:col>1</xdr:col>
      <xdr:colOff>1552575</xdr:colOff>
      <xdr:row>101</xdr:row>
      <xdr:rowOff>1209675</xdr:rowOff>
    </xdr:to>
    <xdr:pic>
      <xdr:nvPicPr>
        <xdr:cNvPr id="1222" name="Obraz 1128" descr="Buty Hoka Clifton 9 M Żółto-Koralowe [1127895-PFMZ] - sklepbiegacza.pl"/>
        <xdr:cNvPicPr>
          <a:picLocks noChangeAspect="1" noChangeArrowheads="1"/>
        </xdr:cNvPicPr>
      </xdr:nvPicPr>
      <xdr:blipFill>
        <a:blip xmlns:r="http://schemas.openxmlformats.org/officeDocument/2006/relationships" r:embed="rId196"/>
        <a:srcRect/>
        <a:stretch>
          <a:fillRect/>
        </a:stretch>
      </xdr:blipFill>
      <xdr:spPr bwMode="auto">
        <a:xfrm>
          <a:off x="762000" y="144151350"/>
          <a:ext cx="13906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134</xdr:row>
      <xdr:rowOff>200025</xdr:rowOff>
    </xdr:from>
    <xdr:to>
      <xdr:col>1</xdr:col>
      <xdr:colOff>1666875</xdr:colOff>
      <xdr:row>134</xdr:row>
      <xdr:rowOff>1285875</xdr:rowOff>
    </xdr:to>
    <xdr:pic>
      <xdr:nvPicPr>
        <xdr:cNvPr id="1223" name="Obraz 1129" descr="Buty Hoka Clifton 9 M Niebiesko-Żółte [1127895-CEPR] - sklepbiegacza.pl"/>
        <xdr:cNvPicPr>
          <a:picLocks noChangeAspect="1" noChangeArrowheads="1"/>
        </xdr:cNvPicPr>
      </xdr:nvPicPr>
      <xdr:blipFill>
        <a:blip xmlns:r="http://schemas.openxmlformats.org/officeDocument/2006/relationships" r:embed="rId197"/>
        <a:srcRect/>
        <a:stretch>
          <a:fillRect/>
        </a:stretch>
      </xdr:blipFill>
      <xdr:spPr bwMode="auto">
        <a:xfrm>
          <a:off x="762000" y="192319275"/>
          <a:ext cx="15049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246</xdr:row>
      <xdr:rowOff>38100</xdr:rowOff>
    </xdr:from>
    <xdr:to>
      <xdr:col>1</xdr:col>
      <xdr:colOff>1485900</xdr:colOff>
      <xdr:row>246</xdr:row>
      <xdr:rowOff>1123950</xdr:rowOff>
    </xdr:to>
    <xdr:pic>
      <xdr:nvPicPr>
        <xdr:cNvPr id="1224" name="Obraz 1130"/>
        <xdr:cNvPicPr>
          <a:picLocks noChangeAspect="1" noChangeArrowheads="1"/>
        </xdr:cNvPicPr>
      </xdr:nvPicPr>
      <xdr:blipFill>
        <a:blip xmlns:r="http://schemas.openxmlformats.org/officeDocument/2006/relationships" r:embed="rId198"/>
        <a:srcRect/>
        <a:stretch>
          <a:fillRect/>
        </a:stretch>
      </xdr:blipFill>
      <xdr:spPr bwMode="auto">
        <a:xfrm>
          <a:off x="762000" y="355377750"/>
          <a:ext cx="132397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72</xdr:row>
      <xdr:rowOff>9525</xdr:rowOff>
    </xdr:from>
    <xdr:to>
      <xdr:col>1</xdr:col>
      <xdr:colOff>1314450</xdr:colOff>
      <xdr:row>72</xdr:row>
      <xdr:rowOff>1085850</xdr:rowOff>
    </xdr:to>
    <xdr:pic>
      <xdr:nvPicPr>
        <xdr:cNvPr id="1225" name="Obraz 1131" descr="Buty Hoka Bondi 8 1123202 Rafl | eobuwie.com.pl"/>
        <xdr:cNvPicPr>
          <a:picLocks noChangeAspect="1" noChangeArrowheads="1"/>
        </xdr:cNvPicPr>
      </xdr:nvPicPr>
      <xdr:blipFill>
        <a:blip xmlns:r="http://schemas.openxmlformats.org/officeDocument/2006/relationships" r:embed="rId199"/>
        <a:srcRect/>
        <a:stretch>
          <a:fillRect/>
        </a:stretch>
      </xdr:blipFill>
      <xdr:spPr bwMode="auto">
        <a:xfrm>
          <a:off x="762000" y="101774625"/>
          <a:ext cx="11525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18</xdr:row>
      <xdr:rowOff>152400</xdr:rowOff>
    </xdr:from>
    <xdr:to>
      <xdr:col>1</xdr:col>
      <xdr:colOff>1590675</xdr:colOff>
      <xdr:row>18</xdr:row>
      <xdr:rowOff>1228725</xdr:rowOff>
    </xdr:to>
    <xdr:pic>
      <xdr:nvPicPr>
        <xdr:cNvPr id="1226" name="Obraz 1132" descr="Buty Hoka Bondi 8 M Granatowo-Niebieskie [1123202-OSAA] - sklepbiegacza.pl"/>
        <xdr:cNvPicPr>
          <a:picLocks noChangeAspect="1" noChangeArrowheads="1"/>
        </xdr:cNvPicPr>
      </xdr:nvPicPr>
      <xdr:blipFill>
        <a:blip xmlns:r="http://schemas.openxmlformats.org/officeDocument/2006/relationships" r:embed="rId200"/>
        <a:srcRect/>
        <a:stretch>
          <a:fillRect/>
        </a:stretch>
      </xdr:blipFill>
      <xdr:spPr bwMode="auto">
        <a:xfrm>
          <a:off x="762000" y="23221950"/>
          <a:ext cx="14287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108</xdr:row>
      <xdr:rowOff>219075</xdr:rowOff>
    </xdr:from>
    <xdr:to>
      <xdr:col>1</xdr:col>
      <xdr:colOff>1590675</xdr:colOff>
      <xdr:row>108</xdr:row>
      <xdr:rowOff>1295400</xdr:rowOff>
    </xdr:to>
    <xdr:pic>
      <xdr:nvPicPr>
        <xdr:cNvPr id="1227" name="Obraz 1133" descr="Buty Hoka Bondi 8 M Pomarańczowo-Niebieskie [1123202-IMON] -  sklepbiegacza.pl"/>
        <xdr:cNvPicPr>
          <a:picLocks noChangeAspect="1" noChangeArrowheads="1"/>
        </xdr:cNvPicPr>
      </xdr:nvPicPr>
      <xdr:blipFill>
        <a:blip xmlns:r="http://schemas.openxmlformats.org/officeDocument/2006/relationships" r:embed="rId201"/>
        <a:srcRect/>
        <a:stretch>
          <a:fillRect/>
        </a:stretch>
      </xdr:blipFill>
      <xdr:spPr bwMode="auto">
        <a:xfrm>
          <a:off x="762000" y="154447875"/>
          <a:ext cx="14287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141</xdr:row>
      <xdr:rowOff>142875</xdr:rowOff>
    </xdr:from>
    <xdr:to>
      <xdr:col>1</xdr:col>
      <xdr:colOff>1371600</xdr:colOff>
      <xdr:row>141</xdr:row>
      <xdr:rowOff>1219200</xdr:rowOff>
    </xdr:to>
    <xdr:pic>
      <xdr:nvPicPr>
        <xdr:cNvPr id="1228" name="Obraz 1134" descr="Buty Hoka Bondi 8 1123202 IFBOB | eobuwie.com.pl"/>
        <xdr:cNvPicPr>
          <a:picLocks noChangeAspect="1" noChangeArrowheads="1"/>
        </xdr:cNvPicPr>
      </xdr:nvPicPr>
      <xdr:blipFill>
        <a:blip xmlns:r="http://schemas.openxmlformats.org/officeDocument/2006/relationships" r:embed="rId202"/>
        <a:srcRect/>
        <a:stretch>
          <a:fillRect/>
        </a:stretch>
      </xdr:blipFill>
      <xdr:spPr bwMode="auto">
        <a:xfrm>
          <a:off x="762000" y="202463400"/>
          <a:ext cx="120967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39</xdr:row>
      <xdr:rowOff>76200</xdr:rowOff>
    </xdr:from>
    <xdr:to>
      <xdr:col>1</xdr:col>
      <xdr:colOff>1343025</xdr:colOff>
      <xdr:row>39</xdr:row>
      <xdr:rowOff>1152525</xdr:rowOff>
    </xdr:to>
    <xdr:pic>
      <xdr:nvPicPr>
        <xdr:cNvPr id="1229" name="Obraz 1135" descr="HOKA one one M Bondi 8 1123202-CBIF CLOUD BLUE / ICE FLOW ..."/>
        <xdr:cNvPicPr>
          <a:picLocks noChangeAspect="1" noChangeArrowheads="1"/>
        </xdr:cNvPicPr>
      </xdr:nvPicPr>
      <xdr:blipFill>
        <a:blip xmlns:r="http://schemas.openxmlformats.org/officeDocument/2006/relationships" r:embed="rId203"/>
        <a:srcRect/>
        <a:stretch>
          <a:fillRect/>
        </a:stretch>
      </xdr:blipFill>
      <xdr:spPr bwMode="auto">
        <a:xfrm>
          <a:off x="762000" y="53749575"/>
          <a:ext cx="118110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26</xdr:row>
      <xdr:rowOff>238125</xdr:rowOff>
    </xdr:from>
    <xdr:to>
      <xdr:col>1</xdr:col>
      <xdr:colOff>1590675</xdr:colOff>
      <xdr:row>26</xdr:row>
      <xdr:rowOff>1314450</xdr:rowOff>
    </xdr:to>
    <xdr:pic>
      <xdr:nvPicPr>
        <xdr:cNvPr id="1230" name="Obraz 1136" descr="Buty Hoka Bondi 8 M Niebiesko-Pomarańczowe [1123202-CSVO] - sklepbiegacza.pl"/>
        <xdr:cNvPicPr>
          <a:picLocks noChangeAspect="1" noChangeArrowheads="1"/>
        </xdr:cNvPicPr>
      </xdr:nvPicPr>
      <xdr:blipFill>
        <a:blip xmlns:r="http://schemas.openxmlformats.org/officeDocument/2006/relationships" r:embed="rId204"/>
        <a:srcRect/>
        <a:stretch>
          <a:fillRect/>
        </a:stretch>
      </xdr:blipFill>
      <xdr:spPr bwMode="auto">
        <a:xfrm>
          <a:off x="762000" y="34966275"/>
          <a:ext cx="14287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70</xdr:row>
      <xdr:rowOff>161925</xdr:rowOff>
    </xdr:from>
    <xdr:to>
      <xdr:col>1</xdr:col>
      <xdr:colOff>1714500</xdr:colOff>
      <xdr:row>70</xdr:row>
      <xdr:rowOff>1238250</xdr:rowOff>
    </xdr:to>
    <xdr:pic>
      <xdr:nvPicPr>
        <xdr:cNvPr id="1231" name="Obraz 1137" descr="Hoka One One Kaha 2 Low Gore-Tex Thyme Radiant Yellow"/>
        <xdr:cNvPicPr>
          <a:picLocks noChangeAspect="1" noChangeArrowheads="1"/>
        </xdr:cNvPicPr>
      </xdr:nvPicPr>
      <xdr:blipFill>
        <a:blip xmlns:r="http://schemas.openxmlformats.org/officeDocument/2006/relationships" r:embed="rId205"/>
        <a:srcRect/>
        <a:stretch>
          <a:fillRect/>
        </a:stretch>
      </xdr:blipFill>
      <xdr:spPr bwMode="auto">
        <a:xfrm>
          <a:off x="762000" y="99012375"/>
          <a:ext cx="155257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213</xdr:row>
      <xdr:rowOff>76200</xdr:rowOff>
    </xdr:from>
    <xdr:to>
      <xdr:col>1</xdr:col>
      <xdr:colOff>1485900</xdr:colOff>
      <xdr:row>213</xdr:row>
      <xdr:rowOff>1152525</xdr:rowOff>
    </xdr:to>
    <xdr:pic>
      <xdr:nvPicPr>
        <xdr:cNvPr id="1232" name="Obraz 1138" descr="HOKA Women's Transport Hiking Shoes in Raisin/Wistful Mauve"/>
        <xdr:cNvPicPr>
          <a:picLocks noChangeAspect="1" noChangeArrowheads="1"/>
        </xdr:cNvPicPr>
      </xdr:nvPicPr>
      <xdr:blipFill>
        <a:blip xmlns:r="http://schemas.openxmlformats.org/officeDocument/2006/relationships" r:embed="rId206"/>
        <a:srcRect/>
        <a:stretch>
          <a:fillRect/>
        </a:stretch>
      </xdr:blipFill>
      <xdr:spPr bwMode="auto">
        <a:xfrm>
          <a:off x="762000" y="307324125"/>
          <a:ext cx="132397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143</xdr:row>
      <xdr:rowOff>171450</xdr:rowOff>
    </xdr:from>
    <xdr:to>
      <xdr:col>1</xdr:col>
      <xdr:colOff>1676400</xdr:colOff>
      <xdr:row>143</xdr:row>
      <xdr:rowOff>1247775</xdr:rowOff>
    </xdr:to>
    <xdr:pic>
      <xdr:nvPicPr>
        <xdr:cNvPr id="1233" name="Obraz 1139" descr="HOKA Kaha 2 Low GORE-TEX Hiking Shoes in Pmpw"/>
        <xdr:cNvPicPr>
          <a:picLocks noChangeAspect="1" noChangeArrowheads="1"/>
        </xdr:cNvPicPr>
      </xdr:nvPicPr>
      <xdr:blipFill>
        <a:blip xmlns:r="http://schemas.openxmlformats.org/officeDocument/2006/relationships" r:embed="rId207"/>
        <a:srcRect/>
        <a:stretch>
          <a:fillRect/>
        </a:stretch>
      </xdr:blipFill>
      <xdr:spPr bwMode="auto">
        <a:xfrm>
          <a:off x="762000" y="205406625"/>
          <a:ext cx="151447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242</xdr:row>
      <xdr:rowOff>85725</xdr:rowOff>
    </xdr:from>
    <xdr:to>
      <xdr:col>1</xdr:col>
      <xdr:colOff>1419225</xdr:colOff>
      <xdr:row>242</xdr:row>
      <xdr:rowOff>1162050</xdr:rowOff>
    </xdr:to>
    <xdr:pic>
      <xdr:nvPicPr>
        <xdr:cNvPr id="1234" name="Obraz 1140" descr="Hoka U ORA Luxe"/>
        <xdr:cNvPicPr>
          <a:picLocks noChangeAspect="1" noChangeArrowheads="1"/>
        </xdr:cNvPicPr>
      </xdr:nvPicPr>
      <xdr:blipFill>
        <a:blip xmlns:r="http://schemas.openxmlformats.org/officeDocument/2006/relationships" r:embed="rId208"/>
        <a:srcRect/>
        <a:stretch>
          <a:fillRect/>
        </a:stretch>
      </xdr:blipFill>
      <xdr:spPr bwMode="auto">
        <a:xfrm>
          <a:off x="762000" y="349596075"/>
          <a:ext cx="125730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232</xdr:row>
      <xdr:rowOff>152400</xdr:rowOff>
    </xdr:from>
    <xdr:to>
      <xdr:col>1</xdr:col>
      <xdr:colOff>1657350</xdr:colOff>
      <xdr:row>232</xdr:row>
      <xdr:rowOff>1228725</xdr:rowOff>
    </xdr:to>
    <xdr:pic>
      <xdr:nvPicPr>
        <xdr:cNvPr id="1235" name="Obraz 1141" descr="Hoka Kaha 2 GTX Gore Tex gelb 1130529-SSEG Preisvergleich"/>
        <xdr:cNvPicPr>
          <a:picLocks noChangeAspect="1" noChangeArrowheads="1"/>
        </xdr:cNvPicPr>
      </xdr:nvPicPr>
      <xdr:blipFill>
        <a:blip xmlns:r="http://schemas.openxmlformats.org/officeDocument/2006/relationships" r:embed="rId209"/>
        <a:srcRect/>
        <a:stretch>
          <a:fillRect/>
        </a:stretch>
      </xdr:blipFill>
      <xdr:spPr bwMode="auto">
        <a:xfrm>
          <a:off x="762000" y="335089500"/>
          <a:ext cx="14954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99</xdr:row>
      <xdr:rowOff>85725</xdr:rowOff>
    </xdr:from>
    <xdr:to>
      <xdr:col>1</xdr:col>
      <xdr:colOff>1485900</xdr:colOff>
      <xdr:row>99</xdr:row>
      <xdr:rowOff>1162050</xdr:rowOff>
    </xdr:to>
    <xdr:pic>
      <xdr:nvPicPr>
        <xdr:cNvPr id="1236" name="Obraz 1142" descr="HOKA Kaha 2 GORE-TEX Hiking Shoes in Pmpw"/>
        <xdr:cNvPicPr>
          <a:picLocks noChangeAspect="1" noChangeArrowheads="1"/>
        </xdr:cNvPicPr>
      </xdr:nvPicPr>
      <xdr:blipFill>
        <a:blip xmlns:r="http://schemas.openxmlformats.org/officeDocument/2006/relationships" r:embed="rId210"/>
        <a:srcRect/>
        <a:stretch>
          <a:fillRect/>
        </a:stretch>
      </xdr:blipFill>
      <xdr:spPr bwMode="auto">
        <a:xfrm>
          <a:off x="762000" y="141198600"/>
          <a:ext cx="132397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77</xdr:row>
      <xdr:rowOff>85725</xdr:rowOff>
    </xdr:from>
    <xdr:to>
      <xdr:col>1</xdr:col>
      <xdr:colOff>1285875</xdr:colOff>
      <xdr:row>77</xdr:row>
      <xdr:rowOff>1162050</xdr:rowOff>
    </xdr:to>
    <xdr:pic>
      <xdr:nvPicPr>
        <xdr:cNvPr id="1237" name="Obraz 1143" descr="Hoka Bondi 8 Women's Wide (Harbor Mist/Lunar Rock) | Ahh Comfort Shoes"/>
        <xdr:cNvPicPr>
          <a:picLocks noChangeAspect="1" noChangeArrowheads="1"/>
        </xdr:cNvPicPr>
      </xdr:nvPicPr>
      <xdr:blipFill>
        <a:blip xmlns:r="http://schemas.openxmlformats.org/officeDocument/2006/relationships" r:embed="rId211"/>
        <a:srcRect/>
        <a:stretch>
          <a:fillRect/>
        </a:stretch>
      </xdr:blipFill>
      <xdr:spPr bwMode="auto">
        <a:xfrm>
          <a:off x="762000" y="109137450"/>
          <a:ext cx="11239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110</xdr:row>
      <xdr:rowOff>171450</xdr:rowOff>
    </xdr:from>
    <xdr:to>
      <xdr:col>1</xdr:col>
      <xdr:colOff>1485900</xdr:colOff>
      <xdr:row>110</xdr:row>
      <xdr:rowOff>1247775</xdr:rowOff>
    </xdr:to>
    <xdr:pic>
      <xdr:nvPicPr>
        <xdr:cNvPr id="1238" name="Obraz 1144" descr="Hoka One One HOKA Women's Bondi 8 Running Shoes in Castlerock/Fiesta |  1127954-CKFS | FOOTY.COM"/>
        <xdr:cNvPicPr>
          <a:picLocks noChangeAspect="1" noChangeArrowheads="1"/>
        </xdr:cNvPicPr>
      </xdr:nvPicPr>
      <xdr:blipFill>
        <a:blip xmlns:r="http://schemas.openxmlformats.org/officeDocument/2006/relationships" r:embed="rId212"/>
        <a:srcRect/>
        <a:stretch>
          <a:fillRect/>
        </a:stretch>
      </xdr:blipFill>
      <xdr:spPr bwMode="auto">
        <a:xfrm>
          <a:off x="762000" y="157314900"/>
          <a:ext cx="132397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121</xdr:row>
      <xdr:rowOff>95250</xdr:rowOff>
    </xdr:from>
    <xdr:to>
      <xdr:col>1</xdr:col>
      <xdr:colOff>1371600</xdr:colOff>
      <xdr:row>121</xdr:row>
      <xdr:rowOff>1181100</xdr:rowOff>
    </xdr:to>
    <xdr:pic>
      <xdr:nvPicPr>
        <xdr:cNvPr id="1239" name="Obraz 1145" descr="Hoka Bondi 8 Wide Running Shoes - Mens, Outer Space/All — Mens Shoe Size: 7  US, Gender: Male, Age Group: Adults, Mens Shoe Width: Wide, Heel Height: 4  mm — 1127953-OSAA-07EE - 1 out of 103 models"/>
        <xdr:cNvPicPr>
          <a:picLocks noChangeAspect="1" noChangeArrowheads="1"/>
        </xdr:cNvPicPr>
      </xdr:nvPicPr>
      <xdr:blipFill>
        <a:blip xmlns:r="http://schemas.openxmlformats.org/officeDocument/2006/relationships" r:embed="rId213"/>
        <a:srcRect/>
        <a:stretch>
          <a:fillRect/>
        </a:stretch>
      </xdr:blipFill>
      <xdr:spPr bwMode="auto">
        <a:xfrm>
          <a:off x="762000" y="173269275"/>
          <a:ext cx="120967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231</xdr:row>
      <xdr:rowOff>104775</xdr:rowOff>
    </xdr:from>
    <xdr:to>
      <xdr:col>1</xdr:col>
      <xdr:colOff>1485900</xdr:colOff>
      <xdr:row>231</xdr:row>
      <xdr:rowOff>1190625</xdr:rowOff>
    </xdr:to>
    <xdr:pic>
      <xdr:nvPicPr>
        <xdr:cNvPr id="1240" name="Obraz 1147" descr="HOKA Women's Bondi 8 Running Shoes in Cjpy"/>
        <xdr:cNvPicPr>
          <a:picLocks noChangeAspect="1" noChangeArrowheads="1"/>
        </xdr:cNvPicPr>
      </xdr:nvPicPr>
      <xdr:blipFill>
        <a:blip xmlns:r="http://schemas.openxmlformats.org/officeDocument/2006/relationships" r:embed="rId214"/>
        <a:srcRect/>
        <a:stretch>
          <a:fillRect/>
        </a:stretch>
      </xdr:blipFill>
      <xdr:spPr bwMode="auto">
        <a:xfrm>
          <a:off x="762000" y="333584550"/>
          <a:ext cx="132397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236</xdr:row>
      <xdr:rowOff>66675</xdr:rowOff>
    </xdr:from>
    <xdr:to>
      <xdr:col>1</xdr:col>
      <xdr:colOff>1247775</xdr:colOff>
      <xdr:row>236</xdr:row>
      <xdr:rowOff>1143000</xdr:rowOff>
    </xdr:to>
    <xdr:pic>
      <xdr:nvPicPr>
        <xdr:cNvPr id="1241" name="Obraz 1148" descr="Buty Hoka Bondi 8 1127952 Pmpw | eobuwie.com.pl"/>
        <xdr:cNvPicPr>
          <a:picLocks noChangeAspect="1" noChangeArrowheads="1"/>
        </xdr:cNvPicPr>
      </xdr:nvPicPr>
      <xdr:blipFill>
        <a:blip xmlns:r="http://schemas.openxmlformats.org/officeDocument/2006/relationships" r:embed="rId215"/>
        <a:srcRect/>
        <a:stretch>
          <a:fillRect/>
        </a:stretch>
      </xdr:blipFill>
      <xdr:spPr bwMode="auto">
        <a:xfrm>
          <a:off x="762000" y="340833075"/>
          <a:ext cx="10858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150</xdr:row>
      <xdr:rowOff>323850</xdr:rowOff>
    </xdr:from>
    <xdr:to>
      <xdr:col>1</xdr:col>
      <xdr:colOff>1609725</xdr:colOff>
      <xdr:row>150</xdr:row>
      <xdr:rowOff>1400175</xdr:rowOff>
    </xdr:to>
    <xdr:pic>
      <xdr:nvPicPr>
        <xdr:cNvPr id="1242" name="Obraz 1149" descr="Buty Hoka Bondi 8 W Fioletowo-Niebieskie [1127952-CVPL] - sklepbiegacza.pl"/>
        <xdr:cNvPicPr>
          <a:picLocks noChangeAspect="1" noChangeArrowheads="1"/>
        </xdr:cNvPicPr>
      </xdr:nvPicPr>
      <xdr:blipFill>
        <a:blip xmlns:r="http://schemas.openxmlformats.org/officeDocument/2006/relationships" r:embed="rId216"/>
        <a:srcRect/>
        <a:stretch>
          <a:fillRect/>
        </a:stretch>
      </xdr:blipFill>
      <xdr:spPr bwMode="auto">
        <a:xfrm>
          <a:off x="762000" y="215760300"/>
          <a:ext cx="144780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160</xdr:row>
      <xdr:rowOff>190500</xdr:rowOff>
    </xdr:from>
    <xdr:to>
      <xdr:col>1</xdr:col>
      <xdr:colOff>1581150</xdr:colOff>
      <xdr:row>160</xdr:row>
      <xdr:rowOff>1266825</xdr:rowOff>
    </xdr:to>
    <xdr:pic>
      <xdr:nvPicPr>
        <xdr:cNvPr id="1243" name="Obraz 1150" descr="Buty Hoka Bondi 8 W Pomarańczowo-Różowe"/>
        <xdr:cNvPicPr>
          <a:picLocks noChangeAspect="1" noChangeArrowheads="1"/>
        </xdr:cNvPicPr>
      </xdr:nvPicPr>
      <xdr:blipFill>
        <a:blip xmlns:r="http://schemas.openxmlformats.org/officeDocument/2006/relationships" r:embed="rId217"/>
        <a:srcRect/>
        <a:stretch>
          <a:fillRect/>
        </a:stretch>
      </xdr:blipFill>
      <xdr:spPr bwMode="auto">
        <a:xfrm>
          <a:off x="762000" y="230200200"/>
          <a:ext cx="14192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114</xdr:row>
      <xdr:rowOff>76200</xdr:rowOff>
    </xdr:from>
    <xdr:to>
      <xdr:col>1</xdr:col>
      <xdr:colOff>1485900</xdr:colOff>
      <xdr:row>114</xdr:row>
      <xdr:rowOff>1152525</xdr:rowOff>
    </xdr:to>
    <xdr:pic>
      <xdr:nvPicPr>
        <xdr:cNvPr id="1244" name="Obraz 1151" descr="HOKA Women's Bondi 8 Running Shoes in Cbif"/>
        <xdr:cNvPicPr>
          <a:picLocks noChangeAspect="1" noChangeArrowheads="1"/>
        </xdr:cNvPicPr>
      </xdr:nvPicPr>
      <xdr:blipFill>
        <a:blip xmlns:r="http://schemas.openxmlformats.org/officeDocument/2006/relationships" r:embed="rId218"/>
        <a:srcRect/>
        <a:stretch>
          <a:fillRect/>
        </a:stretch>
      </xdr:blipFill>
      <xdr:spPr bwMode="auto">
        <a:xfrm>
          <a:off x="762000" y="163048950"/>
          <a:ext cx="132397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255</xdr:row>
      <xdr:rowOff>142875</xdr:rowOff>
    </xdr:from>
    <xdr:to>
      <xdr:col>1</xdr:col>
      <xdr:colOff>1676400</xdr:colOff>
      <xdr:row>255</xdr:row>
      <xdr:rowOff>1219200</xdr:rowOff>
    </xdr:to>
    <xdr:pic>
      <xdr:nvPicPr>
        <xdr:cNvPr id="1245" name="Obraz 1152" descr="HOKA Project Clifton Shoes in Ssdd"/>
        <xdr:cNvPicPr>
          <a:picLocks noChangeAspect="1" noChangeArrowheads="1"/>
        </xdr:cNvPicPr>
      </xdr:nvPicPr>
      <xdr:blipFill>
        <a:blip xmlns:r="http://schemas.openxmlformats.org/officeDocument/2006/relationships" r:embed="rId219"/>
        <a:srcRect/>
        <a:stretch>
          <a:fillRect/>
        </a:stretch>
      </xdr:blipFill>
      <xdr:spPr bwMode="auto">
        <a:xfrm>
          <a:off x="762000" y="368598450"/>
          <a:ext cx="151447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19</xdr:row>
      <xdr:rowOff>333375</xdr:rowOff>
    </xdr:from>
    <xdr:to>
      <xdr:col>1</xdr:col>
      <xdr:colOff>1819275</xdr:colOff>
      <xdr:row>19</xdr:row>
      <xdr:rowOff>1419225</xdr:rowOff>
    </xdr:to>
    <xdr:pic>
      <xdr:nvPicPr>
        <xdr:cNvPr id="1246" name="Obraz 1153" descr="Buty Hoka Mach 5 damskie pomarańczowo-niebiesko-różowe (ICYC) SS23"/>
        <xdr:cNvPicPr>
          <a:picLocks noChangeAspect="1" noChangeArrowheads="1"/>
        </xdr:cNvPicPr>
      </xdr:nvPicPr>
      <xdr:blipFill>
        <a:blip xmlns:r="http://schemas.openxmlformats.org/officeDocument/2006/relationships" r:embed="rId220"/>
        <a:srcRect/>
        <a:stretch>
          <a:fillRect/>
        </a:stretch>
      </xdr:blipFill>
      <xdr:spPr bwMode="auto">
        <a:xfrm>
          <a:off x="762000" y="24860250"/>
          <a:ext cx="16573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65</xdr:row>
      <xdr:rowOff>171450</xdr:rowOff>
    </xdr:from>
    <xdr:to>
      <xdr:col>1</xdr:col>
      <xdr:colOff>1485900</xdr:colOff>
      <xdr:row>65</xdr:row>
      <xdr:rowOff>1247775</xdr:rowOff>
    </xdr:to>
    <xdr:pic>
      <xdr:nvPicPr>
        <xdr:cNvPr id="1247" name="Obraz 1154" descr="Hoka White/Flame Mach 5 Women's Running Shoes 1127894-WFM"/>
        <xdr:cNvPicPr>
          <a:picLocks noChangeAspect="1" noChangeArrowheads="1"/>
        </xdr:cNvPicPr>
      </xdr:nvPicPr>
      <xdr:blipFill>
        <a:blip xmlns:r="http://schemas.openxmlformats.org/officeDocument/2006/relationships" r:embed="rId221"/>
        <a:srcRect/>
        <a:stretch>
          <a:fillRect/>
        </a:stretch>
      </xdr:blipFill>
      <xdr:spPr bwMode="auto">
        <a:xfrm>
          <a:off x="762000" y="91735275"/>
          <a:ext cx="132397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106</xdr:row>
      <xdr:rowOff>171450</xdr:rowOff>
    </xdr:from>
    <xdr:to>
      <xdr:col>1</xdr:col>
      <xdr:colOff>1485900</xdr:colOff>
      <xdr:row>106</xdr:row>
      <xdr:rowOff>1247775</xdr:rowOff>
    </xdr:to>
    <xdr:pic>
      <xdr:nvPicPr>
        <xdr:cNvPr id="1248" name="Obraz 1155" descr="Women's HOKA Mach 5 - 1127894-CEPR – Potomac River Running"/>
        <xdr:cNvPicPr>
          <a:picLocks noChangeAspect="1" noChangeArrowheads="1"/>
        </xdr:cNvPicPr>
      </xdr:nvPicPr>
      <xdr:blipFill>
        <a:blip xmlns:r="http://schemas.openxmlformats.org/officeDocument/2006/relationships" r:embed="rId222"/>
        <a:srcRect/>
        <a:stretch>
          <a:fillRect/>
        </a:stretch>
      </xdr:blipFill>
      <xdr:spPr bwMode="auto">
        <a:xfrm>
          <a:off x="762000" y="151485600"/>
          <a:ext cx="132397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119</xdr:row>
      <xdr:rowOff>47625</xdr:rowOff>
    </xdr:from>
    <xdr:to>
      <xdr:col>1</xdr:col>
      <xdr:colOff>1362075</xdr:colOff>
      <xdr:row>119</xdr:row>
      <xdr:rowOff>1133475</xdr:rowOff>
    </xdr:to>
    <xdr:pic>
      <xdr:nvPicPr>
        <xdr:cNvPr id="1249" name="Obraz 1156" descr="Hoka Mach 5 M"/>
        <xdr:cNvPicPr>
          <a:picLocks noChangeAspect="1" noChangeArrowheads="1"/>
        </xdr:cNvPicPr>
      </xdr:nvPicPr>
      <xdr:blipFill>
        <a:blip xmlns:r="http://schemas.openxmlformats.org/officeDocument/2006/relationships" r:embed="rId223"/>
        <a:srcRect/>
        <a:stretch>
          <a:fillRect/>
        </a:stretch>
      </xdr:blipFill>
      <xdr:spPr bwMode="auto">
        <a:xfrm>
          <a:off x="762000" y="170307000"/>
          <a:ext cx="12001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24</xdr:row>
      <xdr:rowOff>228600</xdr:rowOff>
    </xdr:from>
    <xdr:to>
      <xdr:col>1</xdr:col>
      <xdr:colOff>1714500</xdr:colOff>
      <xdr:row>24</xdr:row>
      <xdr:rowOff>1314450</xdr:rowOff>
    </xdr:to>
    <xdr:pic>
      <xdr:nvPicPr>
        <xdr:cNvPr id="1250" name="Obraz 1157" descr="Buty Hoka Mach 5 pomarańczowo-niebieskie (IVOR) męskie SS23"/>
        <xdr:cNvPicPr>
          <a:picLocks noChangeAspect="1" noChangeArrowheads="1"/>
        </xdr:cNvPicPr>
      </xdr:nvPicPr>
      <xdr:blipFill>
        <a:blip xmlns:r="http://schemas.openxmlformats.org/officeDocument/2006/relationships" r:embed="rId224"/>
        <a:srcRect/>
        <a:stretch>
          <a:fillRect/>
        </a:stretch>
      </xdr:blipFill>
      <xdr:spPr bwMode="auto">
        <a:xfrm>
          <a:off x="657225" y="32042100"/>
          <a:ext cx="16573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342900</xdr:colOff>
      <xdr:row>45</xdr:row>
      <xdr:rowOff>238125</xdr:rowOff>
    </xdr:from>
    <xdr:to>
      <xdr:col>1</xdr:col>
      <xdr:colOff>1476375</xdr:colOff>
      <xdr:row>45</xdr:row>
      <xdr:rowOff>1323975</xdr:rowOff>
    </xdr:to>
    <xdr:pic>
      <xdr:nvPicPr>
        <xdr:cNvPr id="1251" name="Obraz 1158" descr="Mach 5"/>
        <xdr:cNvPicPr>
          <a:picLocks noChangeAspect="1" noChangeArrowheads="1"/>
        </xdr:cNvPicPr>
      </xdr:nvPicPr>
      <xdr:blipFill>
        <a:blip xmlns:r="http://schemas.openxmlformats.org/officeDocument/2006/relationships" r:embed="rId225"/>
        <a:srcRect/>
        <a:stretch>
          <a:fillRect/>
        </a:stretch>
      </xdr:blipFill>
      <xdr:spPr bwMode="auto">
        <a:xfrm>
          <a:off x="942975" y="62655450"/>
          <a:ext cx="113347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95</xdr:row>
      <xdr:rowOff>85725</xdr:rowOff>
    </xdr:from>
    <xdr:to>
      <xdr:col>1</xdr:col>
      <xdr:colOff>1295400</xdr:colOff>
      <xdr:row>95</xdr:row>
      <xdr:rowOff>1162050</xdr:rowOff>
    </xdr:to>
    <xdr:pic>
      <xdr:nvPicPr>
        <xdr:cNvPr id="1252" name="Obraz 1159" descr="Mach 5"/>
        <xdr:cNvPicPr>
          <a:picLocks noChangeAspect="1" noChangeArrowheads="1"/>
        </xdr:cNvPicPr>
      </xdr:nvPicPr>
      <xdr:blipFill>
        <a:blip xmlns:r="http://schemas.openxmlformats.org/officeDocument/2006/relationships" r:embed="rId226"/>
        <a:srcRect/>
        <a:stretch>
          <a:fillRect/>
        </a:stretch>
      </xdr:blipFill>
      <xdr:spPr bwMode="auto">
        <a:xfrm>
          <a:off x="762000" y="135369300"/>
          <a:ext cx="113347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250</xdr:row>
      <xdr:rowOff>66675</xdr:rowOff>
    </xdr:from>
    <xdr:to>
      <xdr:col>1</xdr:col>
      <xdr:colOff>1143000</xdr:colOff>
      <xdr:row>250</xdr:row>
      <xdr:rowOff>1143000</xdr:rowOff>
    </xdr:to>
    <xdr:pic>
      <xdr:nvPicPr>
        <xdr:cNvPr id="1253" name="Obraz 1160" descr="HOKA GAVIOTA 4 (D) WOMENS BLUE FOG PLEIN AIR | The Athlete's ..."/>
        <xdr:cNvPicPr>
          <a:picLocks noChangeAspect="1" noChangeArrowheads="1"/>
        </xdr:cNvPicPr>
      </xdr:nvPicPr>
      <xdr:blipFill>
        <a:blip xmlns:r="http://schemas.openxmlformats.org/officeDocument/2006/relationships" r:embed="rId227"/>
        <a:srcRect/>
        <a:stretch>
          <a:fillRect/>
        </a:stretch>
      </xdr:blipFill>
      <xdr:spPr bwMode="auto">
        <a:xfrm>
          <a:off x="762000" y="361235625"/>
          <a:ext cx="98107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254</xdr:row>
      <xdr:rowOff>28575</xdr:rowOff>
    </xdr:from>
    <xdr:to>
      <xdr:col>1</xdr:col>
      <xdr:colOff>1285875</xdr:colOff>
      <xdr:row>254</xdr:row>
      <xdr:rowOff>1114425</xdr:rowOff>
    </xdr:to>
    <xdr:pic>
      <xdr:nvPicPr>
        <xdr:cNvPr id="1254" name="Obraz 1161" descr="Hoka One One Gaviota 4 Wide Men's Running Shoes - Black/White"/>
        <xdr:cNvPicPr>
          <a:picLocks noChangeAspect="1" noChangeArrowheads="1"/>
        </xdr:cNvPicPr>
      </xdr:nvPicPr>
      <xdr:blipFill>
        <a:blip xmlns:r="http://schemas.openxmlformats.org/officeDocument/2006/relationships" r:embed="rId228"/>
        <a:srcRect/>
        <a:stretch>
          <a:fillRect/>
        </a:stretch>
      </xdr:blipFill>
      <xdr:spPr bwMode="auto">
        <a:xfrm>
          <a:off x="762000" y="367026825"/>
          <a:ext cx="11239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241</xdr:row>
      <xdr:rowOff>76200</xdr:rowOff>
    </xdr:from>
    <xdr:to>
      <xdr:col>1</xdr:col>
      <xdr:colOff>1247775</xdr:colOff>
      <xdr:row>241</xdr:row>
      <xdr:rowOff>1152525</xdr:rowOff>
    </xdr:to>
    <xdr:pic>
      <xdr:nvPicPr>
        <xdr:cNvPr id="1255" name="Obraz 1162" descr="1123199-BFPA"/>
        <xdr:cNvPicPr>
          <a:picLocks noChangeAspect="1" noChangeArrowheads="1"/>
        </xdr:cNvPicPr>
      </xdr:nvPicPr>
      <xdr:blipFill>
        <a:blip xmlns:r="http://schemas.openxmlformats.org/officeDocument/2006/relationships" r:embed="rId229"/>
        <a:srcRect/>
        <a:stretch>
          <a:fillRect/>
        </a:stretch>
      </xdr:blipFill>
      <xdr:spPr bwMode="auto">
        <a:xfrm>
          <a:off x="762000" y="348129225"/>
          <a:ext cx="10858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256</xdr:row>
      <xdr:rowOff>66675</xdr:rowOff>
    </xdr:from>
    <xdr:to>
      <xdr:col>1</xdr:col>
      <xdr:colOff>1362075</xdr:colOff>
      <xdr:row>256</xdr:row>
      <xdr:rowOff>1143000</xdr:rowOff>
    </xdr:to>
    <xdr:pic>
      <xdr:nvPicPr>
        <xdr:cNvPr id="1256" name="Obraz 1163" descr="Buty Hoka M Gaviota 4 1123198 Bbgp | eobuwie.com.pl"/>
        <xdr:cNvPicPr>
          <a:picLocks noChangeAspect="1" noChangeArrowheads="1"/>
        </xdr:cNvPicPr>
      </xdr:nvPicPr>
      <xdr:blipFill>
        <a:blip xmlns:r="http://schemas.openxmlformats.org/officeDocument/2006/relationships" r:embed="rId230"/>
        <a:srcRect/>
        <a:stretch>
          <a:fillRect/>
        </a:stretch>
      </xdr:blipFill>
      <xdr:spPr bwMode="auto">
        <a:xfrm>
          <a:off x="762000" y="369979575"/>
          <a:ext cx="12001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190500</xdr:colOff>
      <xdr:row>127</xdr:row>
      <xdr:rowOff>142875</xdr:rowOff>
    </xdr:from>
    <xdr:to>
      <xdr:col>1</xdr:col>
      <xdr:colOff>1323975</xdr:colOff>
      <xdr:row>127</xdr:row>
      <xdr:rowOff>1219200</xdr:rowOff>
    </xdr:to>
    <xdr:pic>
      <xdr:nvPicPr>
        <xdr:cNvPr id="1257" name="Obraz 1164" descr="Speedgoat 5 Wide"/>
        <xdr:cNvPicPr>
          <a:picLocks noChangeAspect="1" noChangeArrowheads="1"/>
        </xdr:cNvPicPr>
      </xdr:nvPicPr>
      <xdr:blipFill>
        <a:blip xmlns:r="http://schemas.openxmlformats.org/officeDocument/2006/relationships" r:embed="rId231"/>
        <a:srcRect/>
        <a:stretch>
          <a:fillRect/>
        </a:stretch>
      </xdr:blipFill>
      <xdr:spPr bwMode="auto">
        <a:xfrm>
          <a:off x="790575" y="182060850"/>
          <a:ext cx="113347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73</xdr:row>
      <xdr:rowOff>95250</xdr:rowOff>
    </xdr:from>
    <xdr:to>
      <xdr:col>1</xdr:col>
      <xdr:colOff>1485900</xdr:colOff>
      <xdr:row>73</xdr:row>
      <xdr:rowOff>1171575</xdr:rowOff>
    </xdr:to>
    <xdr:pic>
      <xdr:nvPicPr>
        <xdr:cNvPr id="1258" name="Obraz 1165" descr="HOKA Women's Speedgoat 5 Hiking Shoes in Mercury/Trellis"/>
        <xdr:cNvPicPr>
          <a:picLocks noChangeAspect="1" noChangeArrowheads="1"/>
        </xdr:cNvPicPr>
      </xdr:nvPicPr>
      <xdr:blipFill>
        <a:blip xmlns:r="http://schemas.openxmlformats.org/officeDocument/2006/relationships" r:embed="rId232"/>
        <a:srcRect/>
        <a:stretch>
          <a:fillRect/>
        </a:stretch>
      </xdr:blipFill>
      <xdr:spPr bwMode="auto">
        <a:xfrm>
          <a:off x="762000" y="103317675"/>
          <a:ext cx="132397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52</xdr:row>
      <xdr:rowOff>142875</xdr:rowOff>
    </xdr:from>
    <xdr:to>
      <xdr:col>1</xdr:col>
      <xdr:colOff>1247775</xdr:colOff>
      <xdr:row>52</xdr:row>
      <xdr:rowOff>1219200</xdr:rowOff>
    </xdr:to>
    <xdr:pic>
      <xdr:nvPicPr>
        <xdr:cNvPr id="1259" name="Obraz 1166" descr="Hoka Buty Hoka Speedgoat 5 1123158 Iflm"/>
        <xdr:cNvPicPr>
          <a:picLocks noChangeAspect="1" noChangeArrowheads="1"/>
        </xdr:cNvPicPr>
      </xdr:nvPicPr>
      <xdr:blipFill>
        <a:blip xmlns:r="http://schemas.openxmlformats.org/officeDocument/2006/relationships" r:embed="rId233"/>
        <a:srcRect/>
        <a:stretch>
          <a:fillRect/>
        </a:stretch>
      </xdr:blipFill>
      <xdr:spPr bwMode="auto">
        <a:xfrm>
          <a:off x="762000" y="72761475"/>
          <a:ext cx="10858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69</xdr:row>
      <xdr:rowOff>142875</xdr:rowOff>
    </xdr:from>
    <xdr:to>
      <xdr:col>1</xdr:col>
      <xdr:colOff>1581150</xdr:colOff>
      <xdr:row>69</xdr:row>
      <xdr:rowOff>1219200</xdr:rowOff>
    </xdr:to>
    <xdr:pic>
      <xdr:nvPicPr>
        <xdr:cNvPr id="1260" name="Obraz 1167" descr="Buty Hoka Speedgoat 5 M Turkusowo-Pomarańczowe"/>
        <xdr:cNvPicPr>
          <a:picLocks noChangeAspect="1" noChangeArrowheads="1"/>
        </xdr:cNvPicPr>
      </xdr:nvPicPr>
      <xdr:blipFill>
        <a:blip xmlns:r="http://schemas.openxmlformats.org/officeDocument/2006/relationships" r:embed="rId234"/>
        <a:srcRect/>
        <a:stretch>
          <a:fillRect/>
        </a:stretch>
      </xdr:blipFill>
      <xdr:spPr bwMode="auto">
        <a:xfrm>
          <a:off x="762000" y="97536000"/>
          <a:ext cx="14192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86</xdr:row>
      <xdr:rowOff>104775</xdr:rowOff>
    </xdr:from>
    <xdr:to>
      <xdr:col>1</xdr:col>
      <xdr:colOff>1285875</xdr:colOff>
      <xdr:row>86</xdr:row>
      <xdr:rowOff>1190625</xdr:rowOff>
    </xdr:to>
    <xdr:pic>
      <xdr:nvPicPr>
        <xdr:cNvPr id="1261" name="Obraz 1168" descr="Buty do biegania męskie HOKA Speedgoat 5 impala/flame 2"/>
        <xdr:cNvPicPr>
          <a:picLocks noChangeAspect="1" noChangeArrowheads="1"/>
        </xdr:cNvPicPr>
      </xdr:nvPicPr>
      <xdr:blipFill>
        <a:blip xmlns:r="http://schemas.openxmlformats.org/officeDocument/2006/relationships" r:embed="rId235"/>
        <a:srcRect/>
        <a:stretch>
          <a:fillRect/>
        </a:stretch>
      </xdr:blipFill>
      <xdr:spPr bwMode="auto">
        <a:xfrm>
          <a:off x="762000" y="122272425"/>
          <a:ext cx="11239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59</xdr:row>
      <xdr:rowOff>161925</xdr:rowOff>
    </xdr:from>
    <xdr:to>
      <xdr:col>1</xdr:col>
      <xdr:colOff>1247775</xdr:colOff>
      <xdr:row>59</xdr:row>
      <xdr:rowOff>1238250</xdr:rowOff>
    </xdr:to>
    <xdr:pic>
      <xdr:nvPicPr>
        <xdr:cNvPr id="1262" name="Obraz 1169" descr="Buty Hoka Speedgoat 5 1123157-DLCR Deep Lake / Ceramic ..."/>
        <xdr:cNvPicPr>
          <a:picLocks noChangeAspect="1" noChangeArrowheads="1"/>
        </xdr:cNvPicPr>
      </xdr:nvPicPr>
      <xdr:blipFill>
        <a:blip xmlns:r="http://schemas.openxmlformats.org/officeDocument/2006/relationships" r:embed="rId236"/>
        <a:srcRect/>
        <a:stretch>
          <a:fillRect/>
        </a:stretch>
      </xdr:blipFill>
      <xdr:spPr bwMode="auto">
        <a:xfrm>
          <a:off x="762000" y="82981800"/>
          <a:ext cx="10858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27</xdr:row>
      <xdr:rowOff>142875</xdr:rowOff>
    </xdr:from>
    <xdr:to>
      <xdr:col>1</xdr:col>
      <xdr:colOff>1295400</xdr:colOff>
      <xdr:row>27</xdr:row>
      <xdr:rowOff>1219200</xdr:rowOff>
    </xdr:to>
    <xdr:pic>
      <xdr:nvPicPr>
        <xdr:cNvPr id="1263" name="Obraz 1170" descr="Hoka One One Hoka Kaha 2 Gore TEX 1123156-BCBGR from 341,00 €"/>
        <xdr:cNvPicPr>
          <a:picLocks noChangeAspect="1" noChangeArrowheads="1"/>
        </xdr:cNvPicPr>
      </xdr:nvPicPr>
      <xdr:blipFill>
        <a:blip xmlns:r="http://schemas.openxmlformats.org/officeDocument/2006/relationships" r:embed="rId237"/>
        <a:srcRect/>
        <a:stretch>
          <a:fillRect/>
        </a:stretch>
      </xdr:blipFill>
      <xdr:spPr bwMode="auto">
        <a:xfrm>
          <a:off x="762000" y="36328350"/>
          <a:ext cx="113347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235</xdr:row>
      <xdr:rowOff>171450</xdr:rowOff>
    </xdr:from>
    <xdr:to>
      <xdr:col>1</xdr:col>
      <xdr:colOff>1247775</xdr:colOff>
      <xdr:row>235</xdr:row>
      <xdr:rowOff>1247775</xdr:rowOff>
    </xdr:to>
    <xdr:pic>
      <xdr:nvPicPr>
        <xdr:cNvPr id="1264" name="Obraz 1171" descr="Women's HOKA Arahi 6 - 1123195-FFIR"/>
        <xdr:cNvPicPr>
          <a:picLocks noChangeAspect="1" noChangeArrowheads="1"/>
        </xdr:cNvPicPr>
      </xdr:nvPicPr>
      <xdr:blipFill>
        <a:blip xmlns:r="http://schemas.openxmlformats.org/officeDocument/2006/relationships" r:embed="rId238"/>
        <a:srcRect/>
        <a:stretch>
          <a:fillRect/>
        </a:stretch>
      </xdr:blipFill>
      <xdr:spPr bwMode="auto">
        <a:xfrm>
          <a:off x="762000" y="339480525"/>
          <a:ext cx="10858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238</xdr:row>
      <xdr:rowOff>123825</xdr:rowOff>
    </xdr:from>
    <xdr:to>
      <xdr:col>1</xdr:col>
      <xdr:colOff>1552575</xdr:colOff>
      <xdr:row>238</xdr:row>
      <xdr:rowOff>1209675</xdr:rowOff>
    </xdr:to>
    <xdr:pic>
      <xdr:nvPicPr>
        <xdr:cNvPr id="1265" name="Obraz 1172" descr="Buty Hoka Carbon X 3 M Niebiesko-Pomarańczowe"/>
        <xdr:cNvPicPr>
          <a:picLocks noChangeAspect="1" noChangeArrowheads="1"/>
        </xdr:cNvPicPr>
      </xdr:nvPicPr>
      <xdr:blipFill>
        <a:blip xmlns:r="http://schemas.openxmlformats.org/officeDocument/2006/relationships" r:embed="rId239"/>
        <a:srcRect/>
        <a:stretch>
          <a:fillRect/>
        </a:stretch>
      </xdr:blipFill>
      <xdr:spPr bwMode="auto">
        <a:xfrm>
          <a:off x="762000" y="343804875"/>
          <a:ext cx="13906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84</xdr:row>
      <xdr:rowOff>104775</xdr:rowOff>
    </xdr:from>
    <xdr:to>
      <xdr:col>1</xdr:col>
      <xdr:colOff>1390650</xdr:colOff>
      <xdr:row>84</xdr:row>
      <xdr:rowOff>1190625</xdr:rowOff>
    </xdr:to>
    <xdr:pic>
      <xdr:nvPicPr>
        <xdr:cNvPr id="1266" name="Obraz 1173" descr="ร้าน รองเท้าวิ่ง REV RUNNR - รองเท้าวิ่งผู้หญิง"/>
        <xdr:cNvPicPr>
          <a:picLocks noChangeAspect="1" noChangeArrowheads="1"/>
        </xdr:cNvPicPr>
      </xdr:nvPicPr>
      <xdr:blipFill>
        <a:blip xmlns:r="http://schemas.openxmlformats.org/officeDocument/2006/relationships" r:embed="rId240"/>
        <a:srcRect/>
        <a:stretch>
          <a:fillRect/>
        </a:stretch>
      </xdr:blipFill>
      <xdr:spPr bwMode="auto">
        <a:xfrm>
          <a:off x="762000" y="119357775"/>
          <a:ext cx="12287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221</xdr:row>
      <xdr:rowOff>161925</xdr:rowOff>
    </xdr:from>
    <xdr:to>
      <xdr:col>1</xdr:col>
      <xdr:colOff>1247775</xdr:colOff>
      <xdr:row>221</xdr:row>
      <xdr:rowOff>1238250</xdr:rowOff>
    </xdr:to>
    <xdr:pic>
      <xdr:nvPicPr>
        <xdr:cNvPr id="1267" name="Obraz 1174" descr="HOKA ONE ONE Anacapa Low GORE-TEX 'Duffel Bag'"/>
        <xdr:cNvPicPr>
          <a:picLocks noChangeAspect="1" noChangeArrowheads="1"/>
        </xdr:cNvPicPr>
      </xdr:nvPicPr>
      <xdr:blipFill>
        <a:blip xmlns:r="http://schemas.openxmlformats.org/officeDocument/2006/relationships" r:embed="rId241"/>
        <a:srcRect/>
        <a:stretch>
          <a:fillRect/>
        </a:stretch>
      </xdr:blipFill>
      <xdr:spPr bwMode="auto">
        <a:xfrm>
          <a:off x="762000" y="319068450"/>
          <a:ext cx="10858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211</xdr:row>
      <xdr:rowOff>95250</xdr:rowOff>
    </xdr:from>
    <xdr:to>
      <xdr:col>1</xdr:col>
      <xdr:colOff>1247775</xdr:colOff>
      <xdr:row>211</xdr:row>
      <xdr:rowOff>1171575</xdr:rowOff>
    </xdr:to>
    <xdr:pic>
      <xdr:nvPicPr>
        <xdr:cNvPr id="1268" name="Obraz 1175" descr="HOKA one one Rincon 3 wide 1121370-CSVO COASTAL SKY ..."/>
        <xdr:cNvPicPr>
          <a:picLocks noChangeAspect="1" noChangeArrowheads="1"/>
        </xdr:cNvPicPr>
      </xdr:nvPicPr>
      <xdr:blipFill>
        <a:blip xmlns:r="http://schemas.openxmlformats.org/officeDocument/2006/relationships" r:embed="rId242"/>
        <a:srcRect/>
        <a:stretch>
          <a:fillRect/>
        </a:stretch>
      </xdr:blipFill>
      <xdr:spPr bwMode="auto">
        <a:xfrm>
          <a:off x="762000" y="304428525"/>
          <a:ext cx="10858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249</xdr:row>
      <xdr:rowOff>104775</xdr:rowOff>
    </xdr:from>
    <xdr:to>
      <xdr:col>1</xdr:col>
      <xdr:colOff>1247775</xdr:colOff>
      <xdr:row>249</xdr:row>
      <xdr:rowOff>1190625</xdr:rowOff>
    </xdr:to>
    <xdr:pic>
      <xdr:nvPicPr>
        <xdr:cNvPr id="1269" name="Obraz 1176" descr="Buty Hoka M Ora Recovery Shoe 2 1119397 Bblc"/>
        <xdr:cNvPicPr>
          <a:picLocks noChangeAspect="1" noChangeArrowheads="1"/>
        </xdr:cNvPicPr>
      </xdr:nvPicPr>
      <xdr:blipFill>
        <a:blip xmlns:r="http://schemas.openxmlformats.org/officeDocument/2006/relationships" r:embed="rId243"/>
        <a:srcRect/>
        <a:stretch>
          <a:fillRect/>
        </a:stretch>
      </xdr:blipFill>
      <xdr:spPr bwMode="auto">
        <a:xfrm>
          <a:off x="762000" y="359816400"/>
          <a:ext cx="10858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43</xdr:row>
      <xdr:rowOff>104775</xdr:rowOff>
    </xdr:from>
    <xdr:to>
      <xdr:col>1</xdr:col>
      <xdr:colOff>1619250</xdr:colOff>
      <xdr:row>43</xdr:row>
      <xdr:rowOff>1190625</xdr:rowOff>
    </xdr:to>
    <xdr:pic>
      <xdr:nvPicPr>
        <xdr:cNvPr id="1270" name="Obraz 1177" descr="Buty Hoka Rincon 3 W Pomarańczowo-Różowe"/>
        <xdr:cNvPicPr>
          <a:picLocks noChangeAspect="1" noChangeArrowheads="1"/>
        </xdr:cNvPicPr>
      </xdr:nvPicPr>
      <xdr:blipFill>
        <a:blip xmlns:r="http://schemas.openxmlformats.org/officeDocument/2006/relationships" r:embed="rId244"/>
        <a:srcRect/>
        <a:stretch>
          <a:fillRect/>
        </a:stretch>
      </xdr:blipFill>
      <xdr:spPr bwMode="auto">
        <a:xfrm>
          <a:off x="800100" y="59607450"/>
          <a:ext cx="14192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32</xdr:row>
      <xdr:rowOff>161925</xdr:rowOff>
    </xdr:from>
    <xdr:to>
      <xdr:col>1</xdr:col>
      <xdr:colOff>1485900</xdr:colOff>
      <xdr:row>32</xdr:row>
      <xdr:rowOff>1238250</xdr:rowOff>
    </xdr:to>
    <xdr:pic>
      <xdr:nvPicPr>
        <xdr:cNvPr id="1271" name="Obraz 1178" descr="HOKA Women's Rincon 3 Running Shoes in Blanc De Blanc/Eggnog"/>
        <xdr:cNvPicPr>
          <a:picLocks noChangeAspect="1" noChangeArrowheads="1"/>
        </xdr:cNvPicPr>
      </xdr:nvPicPr>
      <xdr:blipFill>
        <a:blip xmlns:r="http://schemas.openxmlformats.org/officeDocument/2006/relationships" r:embed="rId245"/>
        <a:srcRect/>
        <a:stretch>
          <a:fillRect/>
        </a:stretch>
      </xdr:blipFill>
      <xdr:spPr bwMode="auto">
        <a:xfrm>
          <a:off x="762000" y="43634025"/>
          <a:ext cx="132397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16</xdr:row>
      <xdr:rowOff>19050</xdr:rowOff>
    </xdr:from>
    <xdr:to>
      <xdr:col>1</xdr:col>
      <xdr:colOff>1247775</xdr:colOff>
      <xdr:row>16</xdr:row>
      <xdr:rowOff>1095375</xdr:rowOff>
    </xdr:to>
    <xdr:pic>
      <xdr:nvPicPr>
        <xdr:cNvPr id="1272" name="Obraz 1179" descr="Buty Hoka Rincon 3 1119396 Bbcrm | eobuwie.com.pl"/>
        <xdr:cNvPicPr>
          <a:picLocks noChangeAspect="1" noChangeArrowheads="1"/>
        </xdr:cNvPicPr>
      </xdr:nvPicPr>
      <xdr:blipFill>
        <a:blip xmlns:r="http://schemas.openxmlformats.org/officeDocument/2006/relationships" r:embed="rId246"/>
        <a:srcRect/>
        <a:stretch>
          <a:fillRect/>
        </a:stretch>
      </xdr:blipFill>
      <xdr:spPr bwMode="auto">
        <a:xfrm>
          <a:off x="762000" y="20173950"/>
          <a:ext cx="10858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165</xdr:row>
      <xdr:rowOff>142875</xdr:rowOff>
    </xdr:from>
    <xdr:to>
      <xdr:col>1</xdr:col>
      <xdr:colOff>1485900</xdr:colOff>
      <xdr:row>165</xdr:row>
      <xdr:rowOff>1219200</xdr:rowOff>
    </xdr:to>
    <xdr:pic>
      <xdr:nvPicPr>
        <xdr:cNvPr id="1273" name="Obraz 1180" descr="HOKA Men's Rincon 3 Running Shoes in Ceramic/Evening Primrose"/>
        <xdr:cNvPicPr>
          <a:picLocks noChangeAspect="1" noChangeArrowheads="1"/>
        </xdr:cNvPicPr>
      </xdr:nvPicPr>
      <xdr:blipFill>
        <a:blip xmlns:r="http://schemas.openxmlformats.org/officeDocument/2006/relationships" r:embed="rId247"/>
        <a:srcRect/>
        <a:stretch>
          <a:fillRect/>
        </a:stretch>
      </xdr:blipFill>
      <xdr:spPr bwMode="auto">
        <a:xfrm>
          <a:off x="762000" y="237439200"/>
          <a:ext cx="132397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342900</xdr:colOff>
      <xdr:row>68</xdr:row>
      <xdr:rowOff>133350</xdr:rowOff>
    </xdr:from>
    <xdr:to>
      <xdr:col>1</xdr:col>
      <xdr:colOff>1419225</xdr:colOff>
      <xdr:row>68</xdr:row>
      <xdr:rowOff>1209675</xdr:rowOff>
    </xdr:to>
    <xdr:pic>
      <xdr:nvPicPr>
        <xdr:cNvPr id="1274" name="Obraz 1181" descr="Buty Hoka Rincon 3 1119395-WEGG White / Eggnog | eobuwie.com.pl"/>
        <xdr:cNvPicPr>
          <a:picLocks noChangeAspect="1" noChangeArrowheads="1"/>
        </xdr:cNvPicPr>
      </xdr:nvPicPr>
      <xdr:blipFill>
        <a:blip xmlns:r="http://schemas.openxmlformats.org/officeDocument/2006/relationships" r:embed="rId248"/>
        <a:srcRect/>
        <a:stretch>
          <a:fillRect/>
        </a:stretch>
      </xdr:blipFill>
      <xdr:spPr bwMode="auto">
        <a:xfrm>
          <a:off x="942975" y="96069150"/>
          <a:ext cx="10763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112</xdr:row>
      <xdr:rowOff>257175</xdr:rowOff>
    </xdr:from>
    <xdr:to>
      <xdr:col>1</xdr:col>
      <xdr:colOff>1581150</xdr:colOff>
      <xdr:row>112</xdr:row>
      <xdr:rowOff>1343025</xdr:rowOff>
    </xdr:to>
    <xdr:pic>
      <xdr:nvPicPr>
        <xdr:cNvPr id="1275" name="Obraz 1182" descr="Buty Hoka Rincon 3 M Niebiesko-Pomarańczowe"/>
        <xdr:cNvPicPr>
          <a:picLocks noChangeAspect="1" noChangeArrowheads="1"/>
        </xdr:cNvPicPr>
      </xdr:nvPicPr>
      <xdr:blipFill>
        <a:blip xmlns:r="http://schemas.openxmlformats.org/officeDocument/2006/relationships" r:embed="rId249"/>
        <a:srcRect/>
        <a:stretch>
          <a:fillRect/>
        </a:stretch>
      </xdr:blipFill>
      <xdr:spPr bwMode="auto">
        <a:xfrm>
          <a:off x="762000" y="160315275"/>
          <a:ext cx="14192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138</xdr:row>
      <xdr:rowOff>476250</xdr:rowOff>
    </xdr:from>
    <xdr:to>
      <xdr:col>1</xdr:col>
      <xdr:colOff>1533525</xdr:colOff>
      <xdr:row>138</xdr:row>
      <xdr:rowOff>1066800</xdr:rowOff>
    </xdr:to>
    <xdr:pic>
      <xdr:nvPicPr>
        <xdr:cNvPr id="1276" name="Obraz 1183" descr="Rincon 3 'Ceramic Evening Primrose'"/>
        <xdr:cNvPicPr>
          <a:picLocks noChangeAspect="1" noChangeArrowheads="1"/>
        </xdr:cNvPicPr>
      </xdr:nvPicPr>
      <xdr:blipFill>
        <a:blip xmlns:r="http://schemas.openxmlformats.org/officeDocument/2006/relationships" r:embed="rId250"/>
        <a:srcRect/>
        <a:stretch>
          <a:fillRect/>
        </a:stretch>
      </xdr:blipFill>
      <xdr:spPr bwMode="auto">
        <a:xfrm>
          <a:off x="762000" y="198424800"/>
          <a:ext cx="13716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4</xdr:row>
      <xdr:rowOff>104775</xdr:rowOff>
    </xdr:from>
    <xdr:to>
      <xdr:col>1</xdr:col>
      <xdr:colOff>1333500</xdr:colOff>
      <xdr:row>4</xdr:row>
      <xdr:rowOff>1181100</xdr:rowOff>
    </xdr:to>
    <xdr:pic>
      <xdr:nvPicPr>
        <xdr:cNvPr id="1277" name="Obraz 1184" descr="Rincon 3"/>
        <xdr:cNvPicPr>
          <a:picLocks noChangeAspect="1" noChangeArrowheads="1"/>
        </xdr:cNvPicPr>
      </xdr:nvPicPr>
      <xdr:blipFill>
        <a:blip xmlns:r="http://schemas.openxmlformats.org/officeDocument/2006/relationships" r:embed="rId251"/>
        <a:srcRect/>
        <a:stretch>
          <a:fillRect/>
        </a:stretch>
      </xdr:blipFill>
      <xdr:spPr bwMode="auto">
        <a:xfrm>
          <a:off x="762000" y="2771775"/>
          <a:ext cx="117157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212</xdr:row>
      <xdr:rowOff>38100</xdr:rowOff>
    </xdr:from>
    <xdr:to>
      <xdr:col>1</xdr:col>
      <xdr:colOff>1485900</xdr:colOff>
      <xdr:row>212</xdr:row>
      <xdr:rowOff>1123950</xdr:rowOff>
    </xdr:to>
    <xdr:pic>
      <xdr:nvPicPr>
        <xdr:cNvPr id="1278" name="Obraz 1185" descr="HOKA Men's Hopara Hiking Shoes in Dclg"/>
        <xdr:cNvPicPr>
          <a:picLocks noChangeAspect="1" noChangeArrowheads="1"/>
        </xdr:cNvPicPr>
      </xdr:nvPicPr>
      <xdr:blipFill>
        <a:blip xmlns:r="http://schemas.openxmlformats.org/officeDocument/2006/relationships" r:embed="rId252"/>
        <a:srcRect/>
        <a:stretch>
          <a:fillRect/>
        </a:stretch>
      </xdr:blipFill>
      <xdr:spPr bwMode="auto">
        <a:xfrm>
          <a:off x="762000" y="305828700"/>
          <a:ext cx="132397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229</xdr:row>
      <xdr:rowOff>76200</xdr:rowOff>
    </xdr:from>
    <xdr:to>
      <xdr:col>1</xdr:col>
      <xdr:colOff>1247775</xdr:colOff>
      <xdr:row>229</xdr:row>
      <xdr:rowOff>1152525</xdr:rowOff>
    </xdr:to>
    <xdr:pic>
      <xdr:nvPicPr>
        <xdr:cNvPr id="1279" name="Obraz 1186" descr="Hoka U Clifton L Suede"/>
        <xdr:cNvPicPr>
          <a:picLocks noChangeAspect="1" noChangeArrowheads="1"/>
        </xdr:cNvPicPr>
      </xdr:nvPicPr>
      <xdr:blipFill>
        <a:blip xmlns:r="http://schemas.openxmlformats.org/officeDocument/2006/relationships" r:embed="rId253"/>
        <a:srcRect/>
        <a:stretch>
          <a:fillRect/>
        </a:stretch>
      </xdr:blipFill>
      <xdr:spPr bwMode="auto">
        <a:xfrm>
          <a:off x="762000" y="330641325"/>
          <a:ext cx="10858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253</xdr:row>
      <xdr:rowOff>219075</xdr:rowOff>
    </xdr:from>
    <xdr:to>
      <xdr:col>1</xdr:col>
      <xdr:colOff>1247775</xdr:colOff>
      <xdr:row>253</xdr:row>
      <xdr:rowOff>1295400</xdr:rowOff>
    </xdr:to>
    <xdr:pic>
      <xdr:nvPicPr>
        <xdr:cNvPr id="1280" name="Obraz 1187" descr="BONDI SNEAKERS 1110538/BRVN | Bruna Rosso"/>
        <xdr:cNvPicPr>
          <a:picLocks noChangeAspect="1" noChangeArrowheads="1"/>
        </xdr:cNvPicPr>
      </xdr:nvPicPr>
      <xdr:blipFill>
        <a:blip xmlns:r="http://schemas.openxmlformats.org/officeDocument/2006/relationships" r:embed="rId254"/>
        <a:srcRect/>
        <a:stretch>
          <a:fillRect/>
        </a:stretch>
      </xdr:blipFill>
      <xdr:spPr bwMode="auto">
        <a:xfrm>
          <a:off x="762000" y="365760000"/>
          <a:ext cx="10858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237</xdr:row>
      <xdr:rowOff>266700</xdr:rowOff>
    </xdr:from>
    <xdr:to>
      <xdr:col>1</xdr:col>
      <xdr:colOff>1676400</xdr:colOff>
      <xdr:row>237</xdr:row>
      <xdr:rowOff>1352550</xdr:rowOff>
    </xdr:to>
    <xdr:pic>
      <xdr:nvPicPr>
        <xdr:cNvPr id="1281" name="Obraz 1188" descr="Hoka Ora Luxe Summer Song Ice Flow Blue (All Gender)"/>
        <xdr:cNvPicPr>
          <a:picLocks noChangeAspect="1" noChangeArrowheads="1"/>
        </xdr:cNvPicPr>
      </xdr:nvPicPr>
      <xdr:blipFill>
        <a:blip xmlns:r="http://schemas.openxmlformats.org/officeDocument/2006/relationships" r:embed="rId255"/>
        <a:srcRect/>
        <a:stretch>
          <a:fillRect/>
        </a:stretch>
      </xdr:blipFill>
      <xdr:spPr bwMode="auto">
        <a:xfrm>
          <a:off x="762000" y="342490425"/>
          <a:ext cx="151447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161925</xdr:colOff>
      <xdr:row>227</xdr:row>
      <xdr:rowOff>123825</xdr:rowOff>
    </xdr:from>
    <xdr:to>
      <xdr:col>1</xdr:col>
      <xdr:colOff>1495425</xdr:colOff>
      <xdr:row>227</xdr:row>
      <xdr:rowOff>1200150</xdr:rowOff>
    </xdr:to>
    <xdr:pic>
      <xdr:nvPicPr>
        <xdr:cNvPr id="1282" name="Picture 1041" descr="Unisex Ora Luxe (SSAY - Summer Song/Amber Yellow) — TC Running Co"/>
        <xdr:cNvPicPr>
          <a:picLocks noChangeAspect="1" noChangeArrowheads="1"/>
        </xdr:cNvPicPr>
      </xdr:nvPicPr>
      <xdr:blipFill>
        <a:blip xmlns:r="http://schemas.openxmlformats.org/officeDocument/2006/relationships" r:embed="rId256"/>
        <a:srcRect/>
        <a:stretch>
          <a:fillRect/>
        </a:stretch>
      </xdr:blipFill>
      <xdr:spPr bwMode="auto">
        <a:xfrm>
          <a:off x="762000" y="327774300"/>
          <a:ext cx="133350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161925</xdr:colOff>
      <xdr:row>233</xdr:row>
      <xdr:rowOff>57150</xdr:rowOff>
    </xdr:from>
    <xdr:to>
      <xdr:col>1</xdr:col>
      <xdr:colOff>1247775</xdr:colOff>
      <xdr:row>233</xdr:row>
      <xdr:rowOff>1133475</xdr:rowOff>
    </xdr:to>
    <xdr:pic>
      <xdr:nvPicPr>
        <xdr:cNvPr id="1283" name="Picture 1042" descr="Rincon 3 - breit (D) orange | Laufen - Shop4Runners"/>
        <xdr:cNvPicPr>
          <a:picLocks noChangeAspect="1" noChangeArrowheads="1"/>
        </xdr:cNvPicPr>
      </xdr:nvPicPr>
      <xdr:blipFill>
        <a:blip xmlns:r="http://schemas.openxmlformats.org/officeDocument/2006/relationships" r:embed="rId257"/>
        <a:srcRect/>
        <a:stretch>
          <a:fillRect/>
        </a:stretch>
      </xdr:blipFill>
      <xdr:spPr bwMode="auto">
        <a:xfrm>
          <a:off x="762000" y="336451575"/>
          <a:ext cx="10858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161925</xdr:colOff>
      <xdr:row>205</xdr:row>
      <xdr:rowOff>66675</xdr:rowOff>
    </xdr:from>
    <xdr:to>
      <xdr:col>1</xdr:col>
      <xdr:colOff>1238250</xdr:colOff>
      <xdr:row>205</xdr:row>
      <xdr:rowOff>1152525</xdr:rowOff>
    </xdr:to>
    <xdr:pic>
      <xdr:nvPicPr>
        <xdr:cNvPr id="1284" name="Picture 1045" descr="ホカ オネオネ HOKA ONEONE ランニングシューズ メンズ リンコン3 1119395 CEPR :0000001092886:ヒマラヤ  Yahoo!店 - 通販 - Yahoo!ショッピング"/>
        <xdr:cNvPicPr>
          <a:picLocks noChangeAspect="1" noChangeArrowheads="1"/>
        </xdr:cNvPicPr>
      </xdr:nvPicPr>
      <xdr:blipFill>
        <a:blip xmlns:r="http://schemas.openxmlformats.org/officeDocument/2006/relationships" r:embed="rId258"/>
        <a:srcRect/>
        <a:stretch>
          <a:fillRect/>
        </a:stretch>
      </xdr:blipFill>
      <xdr:spPr bwMode="auto">
        <a:xfrm>
          <a:off x="762000" y="295656000"/>
          <a:ext cx="1076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161925</xdr:colOff>
      <xdr:row>132</xdr:row>
      <xdr:rowOff>123825</xdr:rowOff>
    </xdr:from>
    <xdr:to>
      <xdr:col>1</xdr:col>
      <xdr:colOff>1247775</xdr:colOff>
      <xdr:row>132</xdr:row>
      <xdr:rowOff>1200150</xdr:rowOff>
    </xdr:to>
    <xdr:pic>
      <xdr:nvPicPr>
        <xdr:cNvPr id="1285" name="Picture 1046" descr="Hoka One One W Speedgoat 5 Wide Impala/flame 2023 -31% auf Ekosport"/>
        <xdr:cNvPicPr>
          <a:picLocks noChangeAspect="1" noChangeArrowheads="1"/>
        </xdr:cNvPicPr>
      </xdr:nvPicPr>
      <xdr:blipFill>
        <a:blip xmlns:r="http://schemas.openxmlformats.org/officeDocument/2006/relationships" r:embed="rId259"/>
        <a:srcRect/>
        <a:stretch>
          <a:fillRect/>
        </a:stretch>
      </xdr:blipFill>
      <xdr:spPr bwMode="auto">
        <a:xfrm>
          <a:off x="762000" y="189328425"/>
          <a:ext cx="10858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161925</xdr:colOff>
      <xdr:row>90</xdr:row>
      <xdr:rowOff>200025</xdr:rowOff>
    </xdr:from>
    <xdr:to>
      <xdr:col>1</xdr:col>
      <xdr:colOff>1495425</xdr:colOff>
      <xdr:row>90</xdr:row>
      <xdr:rowOff>1285875</xdr:rowOff>
    </xdr:to>
    <xdr:pic>
      <xdr:nvPicPr>
        <xdr:cNvPr id="1286" name="Picture 1047" descr="Men's Bondi 8 WIDE (CSVO - Coastal Sky/Vibrant Orange) — TC Running Co"/>
        <xdr:cNvPicPr>
          <a:picLocks noChangeAspect="1" noChangeArrowheads="1"/>
        </xdr:cNvPicPr>
      </xdr:nvPicPr>
      <xdr:blipFill>
        <a:blip xmlns:r="http://schemas.openxmlformats.org/officeDocument/2006/relationships" r:embed="rId260"/>
        <a:srcRect/>
        <a:stretch>
          <a:fillRect/>
        </a:stretch>
      </xdr:blipFill>
      <xdr:spPr bwMode="auto">
        <a:xfrm>
          <a:off x="762000" y="128196975"/>
          <a:ext cx="133350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161925</xdr:colOff>
      <xdr:row>109</xdr:row>
      <xdr:rowOff>123825</xdr:rowOff>
    </xdr:from>
    <xdr:to>
      <xdr:col>1</xdr:col>
      <xdr:colOff>1247775</xdr:colOff>
      <xdr:row>109</xdr:row>
      <xdr:rowOff>1200150</xdr:rowOff>
    </xdr:to>
    <xdr:pic>
      <xdr:nvPicPr>
        <xdr:cNvPr id="1287" name="Picture 1048" descr="ホカ オネオネ HOKA ONEONE ランニングシューズ レディース リンコン3 1119396 CEPR :0000001092890:ヒマラヤ  Yahoo!店 - 通販 - Yahoo!ショッピング"/>
        <xdr:cNvPicPr>
          <a:picLocks noChangeAspect="1" noChangeArrowheads="1"/>
        </xdr:cNvPicPr>
      </xdr:nvPicPr>
      <xdr:blipFill>
        <a:blip xmlns:r="http://schemas.openxmlformats.org/officeDocument/2006/relationships" r:embed="rId261"/>
        <a:srcRect/>
        <a:stretch>
          <a:fillRect/>
        </a:stretch>
      </xdr:blipFill>
      <xdr:spPr bwMode="auto">
        <a:xfrm>
          <a:off x="762000" y="155809950"/>
          <a:ext cx="10858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64"/>
  <sheetViews>
    <sheetView showGridLines="0" tabSelected="1" zoomScale="70" zoomScaleNormal="70" workbookViewId="0">
      <pane ySplit="3" topLeftCell="A4" activePane="bottomLeft" state="frozen"/>
      <selection pane="bottomLeft" activeCell="AK4" sqref="AK4"/>
    </sheetView>
  </sheetViews>
  <sheetFormatPr defaultColWidth="21.42578125" defaultRowHeight="77.099999999999994" customHeight="1" outlineLevelCol="1" x14ac:dyDescent="0.25"/>
  <cols>
    <col min="1" max="1" width="9" style="2" customWidth="1"/>
    <col min="2" max="2" width="27.42578125" style="4" customWidth="1"/>
    <col min="3" max="3" width="20" style="4" customWidth="1"/>
    <col min="4" max="4" width="19.140625" style="25" customWidth="1"/>
    <col min="5" max="5" width="18.140625" style="25" customWidth="1"/>
    <col min="6" max="6" width="21" style="25" customWidth="1"/>
    <col min="7" max="7" width="12.140625" style="4" bestFit="1" customWidth="1"/>
    <col min="8" max="8" width="9.42578125" style="2" customWidth="1" outlineLevel="1"/>
    <col min="9" max="32" width="5.7109375" style="2" customWidth="1" outlineLevel="1"/>
    <col min="33" max="33" width="10" style="2" customWidth="1"/>
    <col min="34" max="34" width="11.140625" style="22" bestFit="1" customWidth="1"/>
    <col min="35" max="35" width="11.140625" style="22" customWidth="1"/>
    <col min="36" max="16384" width="21.42578125" style="2"/>
  </cols>
  <sheetData>
    <row r="1" spans="1:35" ht="26.25" customHeight="1" thickBot="1" x14ac:dyDescent="0.3">
      <c r="A1" s="3"/>
      <c r="D1" s="19"/>
      <c r="E1" s="19"/>
      <c r="F1" s="19"/>
      <c r="G1" s="3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</row>
    <row r="2" spans="1:35" s="1" customFormat="1" ht="31.5" customHeight="1" thickBot="1" x14ac:dyDescent="0.3">
      <c r="B2" s="4"/>
      <c r="C2" s="4"/>
      <c r="D2" s="19"/>
      <c r="E2" s="19"/>
      <c r="F2" s="19"/>
      <c r="G2" s="3"/>
      <c r="H2" s="16" t="s">
        <v>100</v>
      </c>
      <c r="I2" s="17">
        <v>3</v>
      </c>
      <c r="J2" s="17">
        <v>3.5</v>
      </c>
      <c r="K2" s="17">
        <v>4</v>
      </c>
      <c r="L2" s="17">
        <v>4.5</v>
      </c>
      <c r="M2" s="17">
        <v>5</v>
      </c>
      <c r="N2" s="17">
        <v>5.5</v>
      </c>
      <c r="O2" s="17">
        <v>6</v>
      </c>
      <c r="P2" s="17">
        <v>6.5</v>
      </c>
      <c r="Q2" s="17">
        <v>7</v>
      </c>
      <c r="R2" s="17">
        <v>7.5</v>
      </c>
      <c r="S2" s="17">
        <v>8</v>
      </c>
      <c r="T2" s="17">
        <v>8.5</v>
      </c>
      <c r="U2" s="17">
        <v>9</v>
      </c>
      <c r="V2" s="17">
        <v>9.5</v>
      </c>
      <c r="W2" s="17">
        <v>10</v>
      </c>
      <c r="X2" s="17">
        <v>10.5</v>
      </c>
      <c r="Y2" s="17">
        <v>11</v>
      </c>
      <c r="Z2" s="17">
        <v>11.5</v>
      </c>
      <c r="AA2" s="17">
        <v>12</v>
      </c>
      <c r="AB2" s="17">
        <v>12.5</v>
      </c>
      <c r="AC2" s="17">
        <v>13</v>
      </c>
      <c r="AD2" s="17">
        <v>13.5</v>
      </c>
      <c r="AE2" s="17">
        <v>14</v>
      </c>
      <c r="AF2" s="18">
        <v>15</v>
      </c>
      <c r="AG2" s="2"/>
      <c r="AH2" s="29" t="s">
        <v>1</v>
      </c>
      <c r="AI2" s="29"/>
    </row>
    <row r="3" spans="1:35" s="1" customFormat="1" ht="37.5" customHeight="1" thickBot="1" x14ac:dyDescent="0.3">
      <c r="B3" s="12" t="s">
        <v>7</v>
      </c>
      <c r="C3" s="9" t="s">
        <v>2</v>
      </c>
      <c r="D3" s="9" t="s">
        <v>3</v>
      </c>
      <c r="E3" s="9" t="s">
        <v>5</v>
      </c>
      <c r="F3" s="9" t="s">
        <v>96</v>
      </c>
      <c r="G3" s="9" t="s">
        <v>95</v>
      </c>
      <c r="H3" s="30" t="s">
        <v>8</v>
      </c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27" t="s">
        <v>0</v>
      </c>
      <c r="AH3" s="10" t="s">
        <v>4</v>
      </c>
      <c r="AI3" s="10" t="s">
        <v>6</v>
      </c>
    </row>
    <row r="4" spans="1:35" s="23" customFormat="1" ht="115.15" customHeight="1" x14ac:dyDescent="0.25">
      <c r="B4" s="14"/>
      <c r="C4" s="6" t="s">
        <v>101</v>
      </c>
      <c r="D4" s="20" t="s">
        <v>56</v>
      </c>
      <c r="E4" s="20" t="s">
        <v>55</v>
      </c>
      <c r="F4" s="20" t="s">
        <v>98</v>
      </c>
      <c r="G4" s="6" t="s">
        <v>10</v>
      </c>
      <c r="H4" s="11" t="s">
        <v>212</v>
      </c>
      <c r="I4" s="11"/>
      <c r="J4" s="11"/>
      <c r="K4" s="11"/>
      <c r="L4" s="11"/>
      <c r="M4" s="11"/>
      <c r="N4" s="11"/>
      <c r="O4" s="11"/>
      <c r="P4" s="11"/>
      <c r="Q4" s="11">
        <v>86</v>
      </c>
      <c r="R4" s="11">
        <v>154</v>
      </c>
      <c r="S4" s="11">
        <v>305</v>
      </c>
      <c r="T4" s="11">
        <v>437</v>
      </c>
      <c r="U4" s="11">
        <v>470</v>
      </c>
      <c r="V4" s="11">
        <v>478</v>
      </c>
      <c r="W4" s="11">
        <v>436</v>
      </c>
      <c r="X4" s="11">
        <v>324</v>
      </c>
      <c r="Y4" s="11">
        <v>282</v>
      </c>
      <c r="Z4" s="11">
        <v>208</v>
      </c>
      <c r="AA4" s="11">
        <v>148</v>
      </c>
      <c r="AB4" s="11">
        <v>117</v>
      </c>
      <c r="AC4" s="11">
        <v>42</v>
      </c>
      <c r="AD4" s="11"/>
      <c r="AE4" s="11"/>
      <c r="AF4" s="11"/>
      <c r="AG4" s="7">
        <f t="shared" ref="AG4:AG67" si="0">SUM(I4:AF4)</f>
        <v>3487</v>
      </c>
      <c r="AH4" s="26">
        <v>180</v>
      </c>
      <c r="AI4" s="8">
        <f t="shared" ref="AI4:AI67" si="1">AH4/2</f>
        <v>90</v>
      </c>
    </row>
    <row r="5" spans="1:35" s="23" customFormat="1" ht="115.15" customHeight="1" x14ac:dyDescent="0.25">
      <c r="B5" s="13"/>
      <c r="C5" s="5" t="s">
        <v>381</v>
      </c>
      <c r="D5" s="21" t="s">
        <v>293</v>
      </c>
      <c r="E5" s="21" t="s">
        <v>382</v>
      </c>
      <c r="F5" s="21" t="s">
        <v>552</v>
      </c>
      <c r="G5" s="5" t="s">
        <v>12</v>
      </c>
      <c r="H5" s="11" t="s">
        <v>553</v>
      </c>
      <c r="I5" s="11"/>
      <c r="J5" s="11"/>
      <c r="K5" s="11"/>
      <c r="L5" s="11"/>
      <c r="M5" s="11"/>
      <c r="N5" s="11"/>
      <c r="O5" s="11"/>
      <c r="P5" s="11"/>
      <c r="Q5" s="11">
        <v>41</v>
      </c>
      <c r="R5" s="11">
        <v>41</v>
      </c>
      <c r="S5" s="11">
        <v>116</v>
      </c>
      <c r="T5" s="11">
        <v>219</v>
      </c>
      <c r="U5" s="11">
        <v>199</v>
      </c>
      <c r="V5" s="11">
        <v>403</v>
      </c>
      <c r="W5" s="11">
        <v>361</v>
      </c>
      <c r="X5" s="11">
        <v>222</v>
      </c>
      <c r="Y5" s="11">
        <v>268</v>
      </c>
      <c r="Z5" s="11">
        <v>189</v>
      </c>
      <c r="AA5" s="11">
        <v>118</v>
      </c>
      <c r="AB5" s="11">
        <v>61</v>
      </c>
      <c r="AC5" s="11">
        <v>57</v>
      </c>
      <c r="AD5" s="11"/>
      <c r="AE5" s="11">
        <v>28</v>
      </c>
      <c r="AF5" s="11">
        <v>8</v>
      </c>
      <c r="AG5" s="7">
        <f t="shared" si="0"/>
        <v>2331</v>
      </c>
      <c r="AH5" s="24">
        <v>120</v>
      </c>
      <c r="AI5" s="8">
        <f t="shared" si="1"/>
        <v>60</v>
      </c>
    </row>
    <row r="6" spans="1:35" ht="115.15" customHeight="1" x14ac:dyDescent="0.25">
      <c r="A6" s="23"/>
      <c r="B6" s="13"/>
      <c r="C6" s="5" t="s">
        <v>166</v>
      </c>
      <c r="D6" s="21" t="s">
        <v>71</v>
      </c>
      <c r="E6" s="21" t="s">
        <v>195</v>
      </c>
      <c r="F6" s="21" t="s">
        <v>98</v>
      </c>
      <c r="G6" s="21" t="s">
        <v>10</v>
      </c>
      <c r="H6" s="11" t="s">
        <v>213</v>
      </c>
      <c r="I6" s="11"/>
      <c r="J6" s="11"/>
      <c r="K6" s="11">
        <v>10</v>
      </c>
      <c r="L6" s="11">
        <v>26</v>
      </c>
      <c r="M6" s="11">
        <v>29</v>
      </c>
      <c r="N6" s="11">
        <v>36</v>
      </c>
      <c r="O6" s="11">
        <v>30</v>
      </c>
      <c r="P6" s="11">
        <v>41</v>
      </c>
      <c r="Q6" s="11">
        <v>8</v>
      </c>
      <c r="R6" s="11">
        <v>81</v>
      </c>
      <c r="S6" s="11">
        <v>63</v>
      </c>
      <c r="T6" s="11">
        <v>151</v>
      </c>
      <c r="U6" s="11">
        <v>308</v>
      </c>
      <c r="V6" s="11">
        <v>330</v>
      </c>
      <c r="W6" s="11">
        <v>492</v>
      </c>
      <c r="X6" s="11">
        <v>452</v>
      </c>
      <c r="Y6" s="11">
        <v>145</v>
      </c>
      <c r="Z6" s="11">
        <v>62</v>
      </c>
      <c r="AA6" s="11">
        <v>14</v>
      </c>
      <c r="AB6" s="11"/>
      <c r="AC6" s="11">
        <v>5</v>
      </c>
      <c r="AD6" s="11"/>
      <c r="AE6" s="11"/>
      <c r="AF6" s="11"/>
      <c r="AG6" s="7">
        <f t="shared" si="0"/>
        <v>2283</v>
      </c>
      <c r="AH6" s="24">
        <v>170</v>
      </c>
      <c r="AI6" s="8">
        <f t="shared" si="1"/>
        <v>85</v>
      </c>
    </row>
    <row r="7" spans="1:35" ht="115.15" customHeight="1" x14ac:dyDescent="0.25">
      <c r="A7" s="23"/>
      <c r="B7" s="15"/>
      <c r="C7" s="5" t="s">
        <v>103</v>
      </c>
      <c r="D7" s="21" t="s">
        <v>21</v>
      </c>
      <c r="E7" s="21" t="s">
        <v>58</v>
      </c>
      <c r="F7" s="21" t="s">
        <v>98</v>
      </c>
      <c r="G7" s="5" t="s">
        <v>12</v>
      </c>
      <c r="H7" s="11" t="s">
        <v>212</v>
      </c>
      <c r="I7" s="11"/>
      <c r="J7" s="11"/>
      <c r="K7" s="11"/>
      <c r="L7" s="11"/>
      <c r="M7" s="11"/>
      <c r="N7" s="11"/>
      <c r="O7" s="11"/>
      <c r="P7" s="11"/>
      <c r="Q7" s="11">
        <v>23</v>
      </c>
      <c r="R7" s="11">
        <v>47</v>
      </c>
      <c r="S7" s="11">
        <v>130</v>
      </c>
      <c r="T7" s="11">
        <v>246</v>
      </c>
      <c r="U7" s="11">
        <v>203</v>
      </c>
      <c r="V7" s="11">
        <v>401</v>
      </c>
      <c r="W7" s="11">
        <v>334</v>
      </c>
      <c r="X7" s="11">
        <v>169</v>
      </c>
      <c r="Y7" s="11">
        <v>229</v>
      </c>
      <c r="Z7" s="11">
        <v>147</v>
      </c>
      <c r="AA7" s="11">
        <v>43</v>
      </c>
      <c r="AB7" s="11">
        <v>33</v>
      </c>
      <c r="AC7" s="11">
        <v>32</v>
      </c>
      <c r="AD7" s="11"/>
      <c r="AE7" s="11">
        <v>11</v>
      </c>
      <c r="AF7" s="11"/>
      <c r="AG7" s="7">
        <f t="shared" si="0"/>
        <v>2048</v>
      </c>
      <c r="AH7" s="24">
        <v>140</v>
      </c>
      <c r="AI7" s="8">
        <f t="shared" si="1"/>
        <v>70</v>
      </c>
    </row>
    <row r="8" spans="1:35" ht="115.15" customHeight="1" x14ac:dyDescent="0.25">
      <c r="A8" s="23"/>
      <c r="B8" s="13"/>
      <c r="C8" s="5" t="s">
        <v>104</v>
      </c>
      <c r="D8" s="21" t="s">
        <v>48</v>
      </c>
      <c r="E8" s="21" t="s">
        <v>51</v>
      </c>
      <c r="F8" s="21" t="s">
        <v>98</v>
      </c>
      <c r="G8" s="5" t="s">
        <v>10</v>
      </c>
      <c r="H8" s="11" t="s">
        <v>212</v>
      </c>
      <c r="I8" s="11"/>
      <c r="J8" s="11"/>
      <c r="K8" s="11"/>
      <c r="L8" s="11"/>
      <c r="M8" s="11">
        <v>6</v>
      </c>
      <c r="N8" s="11">
        <v>40</v>
      </c>
      <c r="O8" s="11">
        <v>157</v>
      </c>
      <c r="P8" s="11">
        <v>250</v>
      </c>
      <c r="Q8" s="11">
        <v>315</v>
      </c>
      <c r="R8" s="11">
        <v>344</v>
      </c>
      <c r="S8" s="11">
        <v>277</v>
      </c>
      <c r="T8" s="11">
        <v>225</v>
      </c>
      <c r="U8" s="11">
        <v>182</v>
      </c>
      <c r="V8" s="11">
        <v>91</v>
      </c>
      <c r="W8" s="11">
        <v>39</v>
      </c>
      <c r="X8" s="11">
        <v>12</v>
      </c>
      <c r="Y8" s="11">
        <v>4</v>
      </c>
      <c r="Z8" s="11"/>
      <c r="AA8" s="11"/>
      <c r="AB8" s="11"/>
      <c r="AC8" s="11"/>
      <c r="AD8" s="11"/>
      <c r="AE8" s="11"/>
      <c r="AF8" s="11"/>
      <c r="AG8" s="7">
        <f t="shared" si="0"/>
        <v>1942</v>
      </c>
      <c r="AH8" s="24">
        <v>180</v>
      </c>
      <c r="AI8" s="8">
        <f t="shared" si="1"/>
        <v>90</v>
      </c>
    </row>
    <row r="9" spans="1:35" ht="115.15" customHeight="1" x14ac:dyDescent="0.25">
      <c r="A9" s="23"/>
      <c r="B9" s="15"/>
      <c r="C9" s="5" t="s">
        <v>105</v>
      </c>
      <c r="D9" s="21" t="s">
        <v>21</v>
      </c>
      <c r="E9" s="21" t="s">
        <v>22</v>
      </c>
      <c r="F9" s="21" t="s">
        <v>97</v>
      </c>
      <c r="G9" s="5" t="s">
        <v>12</v>
      </c>
      <c r="H9" s="11" t="s">
        <v>212</v>
      </c>
      <c r="I9" s="11"/>
      <c r="J9" s="11"/>
      <c r="K9" s="11"/>
      <c r="L9" s="11"/>
      <c r="M9" s="11"/>
      <c r="N9" s="11"/>
      <c r="O9" s="11"/>
      <c r="P9" s="11"/>
      <c r="Q9" s="11">
        <v>5</v>
      </c>
      <c r="R9" s="11">
        <v>25</v>
      </c>
      <c r="S9" s="11">
        <v>93</v>
      </c>
      <c r="T9" s="11">
        <v>161</v>
      </c>
      <c r="U9" s="11">
        <v>244</v>
      </c>
      <c r="V9" s="11">
        <v>317</v>
      </c>
      <c r="W9" s="11">
        <v>289</v>
      </c>
      <c r="X9" s="11">
        <v>215</v>
      </c>
      <c r="Y9" s="11">
        <v>188</v>
      </c>
      <c r="Z9" s="11">
        <v>139</v>
      </c>
      <c r="AA9" s="11">
        <v>70</v>
      </c>
      <c r="AB9" s="11">
        <v>48</v>
      </c>
      <c r="AC9" s="11">
        <v>42</v>
      </c>
      <c r="AD9" s="11"/>
      <c r="AE9" s="11">
        <v>4</v>
      </c>
      <c r="AF9" s="11"/>
      <c r="AG9" s="7">
        <f t="shared" si="0"/>
        <v>1840</v>
      </c>
      <c r="AH9" s="24">
        <v>140</v>
      </c>
      <c r="AI9" s="8">
        <f t="shared" si="1"/>
        <v>70</v>
      </c>
    </row>
    <row r="10" spans="1:35" ht="115.15" customHeight="1" x14ac:dyDescent="0.25">
      <c r="A10" s="23"/>
      <c r="B10" s="13"/>
      <c r="C10" s="5" t="s">
        <v>361</v>
      </c>
      <c r="D10" s="21" t="s">
        <v>362</v>
      </c>
      <c r="E10" s="21" t="s">
        <v>363</v>
      </c>
      <c r="F10" s="21" t="s">
        <v>551</v>
      </c>
      <c r="G10" s="5" t="s">
        <v>12</v>
      </c>
      <c r="H10" s="11" t="s">
        <v>553</v>
      </c>
      <c r="I10" s="11"/>
      <c r="J10" s="11"/>
      <c r="K10" s="11"/>
      <c r="L10" s="11"/>
      <c r="M10" s="11"/>
      <c r="N10" s="11"/>
      <c r="O10" s="11"/>
      <c r="P10" s="11"/>
      <c r="Q10" s="11">
        <v>43</v>
      </c>
      <c r="R10" s="11">
        <v>68</v>
      </c>
      <c r="S10" s="11">
        <v>71</v>
      </c>
      <c r="T10" s="11">
        <v>95</v>
      </c>
      <c r="U10" s="11">
        <v>237</v>
      </c>
      <c r="V10" s="11">
        <v>280</v>
      </c>
      <c r="W10" s="11">
        <v>249</v>
      </c>
      <c r="X10" s="11">
        <v>193</v>
      </c>
      <c r="Y10" s="11">
        <v>181</v>
      </c>
      <c r="Z10" s="11">
        <v>214</v>
      </c>
      <c r="AA10" s="11">
        <v>1</v>
      </c>
      <c r="AB10" s="11">
        <v>45</v>
      </c>
      <c r="AC10" s="11">
        <v>55</v>
      </c>
      <c r="AD10" s="11"/>
      <c r="AE10" s="11">
        <v>47</v>
      </c>
      <c r="AF10" s="11">
        <v>34</v>
      </c>
      <c r="AG10" s="7">
        <f t="shared" si="0"/>
        <v>1813</v>
      </c>
      <c r="AH10" s="24">
        <v>150</v>
      </c>
      <c r="AI10" s="8">
        <f t="shared" si="1"/>
        <v>75</v>
      </c>
    </row>
    <row r="11" spans="1:35" ht="115.15" customHeight="1" x14ac:dyDescent="0.25">
      <c r="A11" s="23"/>
      <c r="B11" s="13"/>
      <c r="C11" s="5" t="s">
        <v>238</v>
      </c>
      <c r="D11" s="21" t="s">
        <v>294</v>
      </c>
      <c r="E11" s="21" t="s">
        <v>296</v>
      </c>
      <c r="F11" s="21" t="s">
        <v>97</v>
      </c>
      <c r="G11" s="21" t="s">
        <v>12</v>
      </c>
      <c r="H11" s="11" t="s">
        <v>554</v>
      </c>
      <c r="I11" s="11"/>
      <c r="J11" s="11"/>
      <c r="K11" s="11"/>
      <c r="L11" s="11"/>
      <c r="M11" s="11">
        <v>37</v>
      </c>
      <c r="N11" s="11">
        <v>1</v>
      </c>
      <c r="O11" s="11">
        <v>21</v>
      </c>
      <c r="P11" s="11">
        <v>142</v>
      </c>
      <c r="Q11" s="11">
        <v>152</v>
      </c>
      <c r="R11" s="11">
        <v>281</v>
      </c>
      <c r="S11" s="11">
        <v>248</v>
      </c>
      <c r="T11" s="11">
        <v>338</v>
      </c>
      <c r="U11" s="11">
        <v>182</v>
      </c>
      <c r="V11" s="11">
        <v>226</v>
      </c>
      <c r="W11" s="11">
        <v>123</v>
      </c>
      <c r="X11" s="11">
        <v>34</v>
      </c>
      <c r="Y11" s="11">
        <v>7</v>
      </c>
      <c r="Z11" s="11"/>
      <c r="AA11" s="11">
        <v>1</v>
      </c>
      <c r="AB11" s="11"/>
      <c r="AC11" s="11"/>
      <c r="AD11" s="11"/>
      <c r="AE11" s="11"/>
      <c r="AF11" s="11"/>
      <c r="AG11" s="7">
        <f t="shared" si="0"/>
        <v>1793</v>
      </c>
      <c r="AH11" s="24">
        <v>120</v>
      </c>
      <c r="AI11" s="8">
        <f t="shared" si="1"/>
        <v>60</v>
      </c>
    </row>
    <row r="12" spans="1:35" ht="115.15" customHeight="1" x14ac:dyDescent="0.25">
      <c r="A12" s="23"/>
      <c r="B12" s="15"/>
      <c r="C12" s="5" t="s">
        <v>107</v>
      </c>
      <c r="D12" s="21" t="s">
        <v>24</v>
      </c>
      <c r="E12" s="21" t="s">
        <v>59</v>
      </c>
      <c r="F12" s="21" t="s">
        <v>98</v>
      </c>
      <c r="G12" s="5" t="s">
        <v>12</v>
      </c>
      <c r="H12" s="11" t="s">
        <v>212</v>
      </c>
      <c r="I12" s="11"/>
      <c r="J12" s="11"/>
      <c r="K12" s="11"/>
      <c r="L12" s="11"/>
      <c r="M12" s="11"/>
      <c r="N12" s="11">
        <v>9</v>
      </c>
      <c r="O12" s="11">
        <v>152</v>
      </c>
      <c r="P12" s="11">
        <v>209</v>
      </c>
      <c r="Q12" s="11">
        <v>182</v>
      </c>
      <c r="R12" s="11">
        <v>366</v>
      </c>
      <c r="S12" s="11">
        <v>316</v>
      </c>
      <c r="T12" s="11">
        <v>160</v>
      </c>
      <c r="U12" s="11">
        <v>220</v>
      </c>
      <c r="V12" s="11">
        <v>71</v>
      </c>
      <c r="W12" s="11">
        <v>42</v>
      </c>
      <c r="X12" s="11">
        <v>15</v>
      </c>
      <c r="Y12" s="11">
        <v>2</v>
      </c>
      <c r="Z12" s="11"/>
      <c r="AA12" s="11"/>
      <c r="AB12" s="11"/>
      <c r="AC12" s="11"/>
      <c r="AD12" s="11"/>
      <c r="AE12" s="11"/>
      <c r="AF12" s="11"/>
      <c r="AG12" s="7">
        <f t="shared" si="0"/>
        <v>1744</v>
      </c>
      <c r="AH12" s="24">
        <v>140</v>
      </c>
      <c r="AI12" s="8">
        <f t="shared" si="1"/>
        <v>70</v>
      </c>
    </row>
    <row r="13" spans="1:35" ht="115.15" customHeight="1" x14ac:dyDescent="0.25">
      <c r="A13" s="23"/>
      <c r="B13" s="13"/>
      <c r="C13" s="5" t="s">
        <v>232</v>
      </c>
      <c r="D13" s="21" t="s">
        <v>286</v>
      </c>
      <c r="E13" s="21" t="s">
        <v>192</v>
      </c>
      <c r="F13" s="21" t="s">
        <v>97</v>
      </c>
      <c r="G13" s="21" t="s">
        <v>10</v>
      </c>
      <c r="H13" s="11" t="s">
        <v>554</v>
      </c>
      <c r="I13" s="11"/>
      <c r="J13" s="11"/>
      <c r="K13" s="11"/>
      <c r="L13" s="11"/>
      <c r="M13" s="11"/>
      <c r="N13" s="11"/>
      <c r="O13" s="11">
        <v>28</v>
      </c>
      <c r="P13" s="11">
        <v>123</v>
      </c>
      <c r="Q13" s="11">
        <v>172</v>
      </c>
      <c r="R13" s="11">
        <v>330</v>
      </c>
      <c r="S13" s="11">
        <v>268</v>
      </c>
      <c r="T13" s="11">
        <v>269</v>
      </c>
      <c r="U13" s="11">
        <v>165</v>
      </c>
      <c r="V13" s="11">
        <v>239</v>
      </c>
      <c r="W13" s="11">
        <v>116</v>
      </c>
      <c r="X13" s="11">
        <v>13</v>
      </c>
      <c r="Y13" s="11">
        <v>13</v>
      </c>
      <c r="Z13" s="11"/>
      <c r="AA13" s="11">
        <v>1</v>
      </c>
      <c r="AB13" s="11"/>
      <c r="AC13" s="11"/>
      <c r="AD13" s="11"/>
      <c r="AE13" s="11"/>
      <c r="AF13" s="11"/>
      <c r="AG13" s="7">
        <f t="shared" si="0"/>
        <v>1737</v>
      </c>
      <c r="AH13" s="24">
        <v>150</v>
      </c>
      <c r="AI13" s="8">
        <f t="shared" si="1"/>
        <v>75</v>
      </c>
    </row>
    <row r="14" spans="1:35" ht="115.15" customHeight="1" x14ac:dyDescent="0.25">
      <c r="A14" s="23"/>
      <c r="B14" s="15"/>
      <c r="C14" s="5" t="s">
        <v>106</v>
      </c>
      <c r="D14" s="21" t="s">
        <v>21</v>
      </c>
      <c r="E14" s="21" t="s">
        <v>20</v>
      </c>
      <c r="F14" s="21" t="s">
        <v>97</v>
      </c>
      <c r="G14" s="5" t="s">
        <v>12</v>
      </c>
      <c r="H14" s="11" t="s">
        <v>212</v>
      </c>
      <c r="I14" s="11"/>
      <c r="J14" s="11"/>
      <c r="K14" s="11"/>
      <c r="L14" s="11"/>
      <c r="M14" s="11"/>
      <c r="N14" s="11"/>
      <c r="O14" s="11"/>
      <c r="P14" s="11"/>
      <c r="Q14" s="11"/>
      <c r="R14" s="11">
        <v>47</v>
      </c>
      <c r="S14" s="11"/>
      <c r="T14" s="11">
        <v>88</v>
      </c>
      <c r="U14" s="11">
        <v>149</v>
      </c>
      <c r="V14" s="11">
        <v>243</v>
      </c>
      <c r="W14" s="11">
        <v>244</v>
      </c>
      <c r="X14" s="11">
        <v>292</v>
      </c>
      <c r="Y14" s="11">
        <v>181</v>
      </c>
      <c r="Z14" s="11">
        <v>130</v>
      </c>
      <c r="AA14" s="11">
        <v>120</v>
      </c>
      <c r="AB14" s="11">
        <v>113</v>
      </c>
      <c r="AC14" s="11">
        <v>82</v>
      </c>
      <c r="AD14" s="11"/>
      <c r="AE14" s="11">
        <v>22</v>
      </c>
      <c r="AF14" s="11"/>
      <c r="AG14" s="7">
        <f t="shared" si="0"/>
        <v>1711</v>
      </c>
      <c r="AH14" s="24">
        <v>140</v>
      </c>
      <c r="AI14" s="8">
        <f t="shared" si="1"/>
        <v>70</v>
      </c>
    </row>
    <row r="15" spans="1:35" ht="115.15" customHeight="1" x14ac:dyDescent="0.25">
      <c r="A15" s="23"/>
      <c r="B15" s="15"/>
      <c r="C15" s="5" t="s">
        <v>102</v>
      </c>
      <c r="D15" s="21" t="s">
        <v>48</v>
      </c>
      <c r="E15" s="21" t="s">
        <v>50</v>
      </c>
      <c r="F15" s="21" t="s">
        <v>98</v>
      </c>
      <c r="G15" s="5" t="s">
        <v>10</v>
      </c>
      <c r="H15" s="11" t="s">
        <v>212</v>
      </c>
      <c r="I15" s="11"/>
      <c r="J15" s="11"/>
      <c r="K15" s="11"/>
      <c r="L15" s="11"/>
      <c r="M15" s="11"/>
      <c r="N15" s="11"/>
      <c r="O15" s="11">
        <v>139</v>
      </c>
      <c r="P15" s="11">
        <v>193</v>
      </c>
      <c r="Q15" s="11">
        <v>302</v>
      </c>
      <c r="R15" s="11">
        <v>323</v>
      </c>
      <c r="S15" s="11">
        <v>269</v>
      </c>
      <c r="T15" s="11">
        <v>203</v>
      </c>
      <c r="U15" s="11">
        <v>134</v>
      </c>
      <c r="V15" s="11">
        <v>64</v>
      </c>
      <c r="W15" s="11">
        <v>36</v>
      </c>
      <c r="X15" s="11">
        <v>28</v>
      </c>
      <c r="Y15" s="11">
        <v>16</v>
      </c>
      <c r="Z15" s="11"/>
      <c r="AA15" s="11"/>
      <c r="AB15" s="11"/>
      <c r="AC15" s="11"/>
      <c r="AD15" s="11"/>
      <c r="AE15" s="11"/>
      <c r="AF15" s="11"/>
      <c r="AG15" s="7">
        <f t="shared" si="0"/>
        <v>1707</v>
      </c>
      <c r="AH15" s="24">
        <v>180</v>
      </c>
      <c r="AI15" s="8">
        <f t="shared" si="1"/>
        <v>90</v>
      </c>
    </row>
    <row r="16" spans="1:35" ht="115.15" customHeight="1" x14ac:dyDescent="0.25">
      <c r="A16" s="23"/>
      <c r="B16" s="15"/>
      <c r="C16" s="5" t="s">
        <v>112</v>
      </c>
      <c r="D16" s="21" t="s">
        <v>30</v>
      </c>
      <c r="E16" s="21" t="s">
        <v>17</v>
      </c>
      <c r="F16" s="21" t="s">
        <v>97</v>
      </c>
      <c r="G16" s="5" t="s">
        <v>10</v>
      </c>
      <c r="H16" s="11" t="s">
        <v>213</v>
      </c>
      <c r="I16" s="11"/>
      <c r="J16" s="11">
        <v>10</v>
      </c>
      <c r="K16" s="11"/>
      <c r="L16" s="11">
        <v>24</v>
      </c>
      <c r="M16" s="11">
        <v>31</v>
      </c>
      <c r="N16" s="11">
        <v>47</v>
      </c>
      <c r="O16" s="11">
        <v>65</v>
      </c>
      <c r="P16" s="11">
        <v>75</v>
      </c>
      <c r="Q16" s="11">
        <v>105</v>
      </c>
      <c r="R16" s="11">
        <v>86</v>
      </c>
      <c r="S16" s="11">
        <v>122</v>
      </c>
      <c r="T16" s="11">
        <v>143</v>
      </c>
      <c r="U16" s="11">
        <v>162</v>
      </c>
      <c r="V16" s="11">
        <v>135</v>
      </c>
      <c r="W16" s="11">
        <v>127</v>
      </c>
      <c r="X16" s="11">
        <v>109</v>
      </c>
      <c r="Y16" s="11">
        <v>108</v>
      </c>
      <c r="Z16" s="11">
        <v>54</v>
      </c>
      <c r="AA16" s="11">
        <v>54</v>
      </c>
      <c r="AB16" s="11"/>
      <c r="AC16" s="11">
        <v>21</v>
      </c>
      <c r="AD16" s="11"/>
      <c r="AE16" s="11">
        <v>14</v>
      </c>
      <c r="AF16" s="11"/>
      <c r="AG16" s="7">
        <f t="shared" si="0"/>
        <v>1492</v>
      </c>
      <c r="AH16" s="24">
        <v>160</v>
      </c>
      <c r="AI16" s="8">
        <f t="shared" si="1"/>
        <v>80</v>
      </c>
    </row>
    <row r="17" spans="1:35" ht="115.15" customHeight="1" x14ac:dyDescent="0.25">
      <c r="A17" s="23"/>
      <c r="B17" s="13"/>
      <c r="C17" s="5" t="s">
        <v>388</v>
      </c>
      <c r="D17" s="21" t="s">
        <v>294</v>
      </c>
      <c r="E17" s="21" t="s">
        <v>389</v>
      </c>
      <c r="F17" s="21" t="s">
        <v>552</v>
      </c>
      <c r="G17" s="5" t="s">
        <v>12</v>
      </c>
      <c r="H17" s="11" t="s">
        <v>554</v>
      </c>
      <c r="I17" s="11"/>
      <c r="J17" s="11"/>
      <c r="K17" s="11"/>
      <c r="L17" s="11"/>
      <c r="M17" s="11">
        <v>17</v>
      </c>
      <c r="N17" s="11">
        <v>23</v>
      </c>
      <c r="O17" s="11">
        <v>57</v>
      </c>
      <c r="P17" s="11">
        <v>123</v>
      </c>
      <c r="Q17" s="11">
        <v>171</v>
      </c>
      <c r="R17" s="11">
        <v>224</v>
      </c>
      <c r="S17" s="11">
        <v>220</v>
      </c>
      <c r="T17" s="11">
        <v>221</v>
      </c>
      <c r="U17" s="11">
        <v>160</v>
      </c>
      <c r="V17" s="11">
        <v>111</v>
      </c>
      <c r="W17" s="11">
        <v>69</v>
      </c>
      <c r="X17" s="11">
        <v>28</v>
      </c>
      <c r="Y17" s="11">
        <v>14</v>
      </c>
      <c r="Z17" s="11"/>
      <c r="AA17" s="11">
        <v>1</v>
      </c>
      <c r="AB17" s="11"/>
      <c r="AC17" s="11"/>
      <c r="AD17" s="11"/>
      <c r="AE17" s="11"/>
      <c r="AF17" s="11"/>
      <c r="AG17" s="7">
        <f t="shared" si="0"/>
        <v>1439</v>
      </c>
      <c r="AH17" s="24">
        <v>120</v>
      </c>
      <c r="AI17" s="8">
        <f t="shared" si="1"/>
        <v>60</v>
      </c>
    </row>
    <row r="18" spans="1:35" ht="115.15" customHeight="1" x14ac:dyDescent="0.25">
      <c r="A18" s="23"/>
      <c r="B18" s="13"/>
      <c r="C18" s="5" t="s">
        <v>235</v>
      </c>
      <c r="D18" s="21" t="s">
        <v>293</v>
      </c>
      <c r="E18" s="21" t="s">
        <v>285</v>
      </c>
      <c r="F18" s="21" t="s">
        <v>97</v>
      </c>
      <c r="G18" s="21" t="s">
        <v>12</v>
      </c>
      <c r="H18" s="11" t="s">
        <v>553</v>
      </c>
      <c r="I18" s="11"/>
      <c r="J18" s="11"/>
      <c r="K18" s="11"/>
      <c r="L18" s="11"/>
      <c r="M18" s="11"/>
      <c r="N18" s="11"/>
      <c r="O18" s="11"/>
      <c r="P18" s="11"/>
      <c r="Q18" s="11">
        <v>8</v>
      </c>
      <c r="R18" s="11">
        <v>37</v>
      </c>
      <c r="S18" s="11">
        <v>29</v>
      </c>
      <c r="T18" s="11">
        <v>126</v>
      </c>
      <c r="U18" s="11">
        <v>143</v>
      </c>
      <c r="V18" s="11">
        <v>287</v>
      </c>
      <c r="W18" s="11">
        <v>214</v>
      </c>
      <c r="X18" s="11">
        <v>180</v>
      </c>
      <c r="Y18" s="11">
        <v>197</v>
      </c>
      <c r="Z18" s="11">
        <v>71</v>
      </c>
      <c r="AA18" s="11">
        <v>28</v>
      </c>
      <c r="AB18" s="11">
        <v>81</v>
      </c>
      <c r="AC18" s="11">
        <v>15</v>
      </c>
      <c r="AD18" s="11"/>
      <c r="AE18" s="11">
        <v>16</v>
      </c>
      <c r="AF18" s="11">
        <v>1</v>
      </c>
      <c r="AG18" s="7">
        <f t="shared" si="0"/>
        <v>1433</v>
      </c>
      <c r="AH18" s="24">
        <v>120</v>
      </c>
      <c r="AI18" s="8">
        <f t="shared" si="1"/>
        <v>60</v>
      </c>
    </row>
    <row r="19" spans="1:35" ht="115.15" customHeight="1" x14ac:dyDescent="0.25">
      <c r="A19" s="23"/>
      <c r="B19" s="13"/>
      <c r="C19" s="5" t="s">
        <v>468</v>
      </c>
      <c r="D19" s="21" t="s">
        <v>462</v>
      </c>
      <c r="E19" s="21" t="s">
        <v>444</v>
      </c>
      <c r="F19" s="21" t="s">
        <v>552</v>
      </c>
      <c r="G19" s="5" t="s">
        <v>12</v>
      </c>
      <c r="H19" s="11" t="s">
        <v>553</v>
      </c>
      <c r="I19" s="11"/>
      <c r="J19" s="11"/>
      <c r="K19" s="11"/>
      <c r="L19" s="11"/>
      <c r="M19" s="11"/>
      <c r="N19" s="11"/>
      <c r="O19" s="11"/>
      <c r="P19" s="11"/>
      <c r="Q19" s="11">
        <v>14</v>
      </c>
      <c r="R19" s="11">
        <v>34</v>
      </c>
      <c r="S19" s="11">
        <v>82</v>
      </c>
      <c r="T19" s="11">
        <v>144</v>
      </c>
      <c r="U19" s="11">
        <v>176</v>
      </c>
      <c r="V19" s="11">
        <v>248</v>
      </c>
      <c r="W19" s="11">
        <v>168</v>
      </c>
      <c r="X19" s="11">
        <v>150</v>
      </c>
      <c r="Y19" s="11">
        <v>146</v>
      </c>
      <c r="Z19" s="11">
        <v>104</v>
      </c>
      <c r="AA19" s="11">
        <v>59</v>
      </c>
      <c r="AB19" s="11">
        <v>20</v>
      </c>
      <c r="AC19" s="11">
        <v>22</v>
      </c>
      <c r="AD19" s="11"/>
      <c r="AE19" s="11">
        <v>1</v>
      </c>
      <c r="AF19" s="11">
        <v>6</v>
      </c>
      <c r="AG19" s="7">
        <f t="shared" si="0"/>
        <v>1374</v>
      </c>
      <c r="AH19" s="24">
        <v>170</v>
      </c>
      <c r="AI19" s="8">
        <f t="shared" si="1"/>
        <v>85</v>
      </c>
    </row>
    <row r="20" spans="1:35" ht="115.15" customHeight="1" x14ac:dyDescent="0.25">
      <c r="A20" s="23"/>
      <c r="B20" s="13"/>
      <c r="C20" s="5" t="s">
        <v>432</v>
      </c>
      <c r="D20" s="21" t="s">
        <v>312</v>
      </c>
      <c r="E20" s="21" t="s">
        <v>433</v>
      </c>
      <c r="F20" s="21" t="s">
        <v>552</v>
      </c>
      <c r="G20" s="5" t="s">
        <v>12</v>
      </c>
      <c r="H20" s="11" t="s">
        <v>554</v>
      </c>
      <c r="I20" s="11"/>
      <c r="J20" s="11"/>
      <c r="K20" s="11"/>
      <c r="L20" s="11"/>
      <c r="M20" s="11"/>
      <c r="N20" s="11">
        <v>1</v>
      </c>
      <c r="O20" s="11">
        <v>92</v>
      </c>
      <c r="P20" s="11">
        <v>95</v>
      </c>
      <c r="Q20" s="11">
        <v>162</v>
      </c>
      <c r="R20" s="11">
        <v>219</v>
      </c>
      <c r="S20" s="11">
        <v>235</v>
      </c>
      <c r="T20" s="11">
        <v>222</v>
      </c>
      <c r="U20" s="11">
        <v>186</v>
      </c>
      <c r="V20" s="11">
        <v>91</v>
      </c>
      <c r="W20" s="11">
        <v>45</v>
      </c>
      <c r="X20" s="11">
        <v>19</v>
      </c>
      <c r="Y20" s="11">
        <v>5</v>
      </c>
      <c r="Z20" s="11"/>
      <c r="AA20" s="11"/>
      <c r="AB20" s="11"/>
      <c r="AC20" s="11"/>
      <c r="AD20" s="11"/>
      <c r="AE20" s="11"/>
      <c r="AF20" s="11"/>
      <c r="AG20" s="7">
        <f t="shared" si="0"/>
        <v>1372</v>
      </c>
      <c r="AH20" s="24">
        <v>150</v>
      </c>
      <c r="AI20" s="8">
        <f t="shared" si="1"/>
        <v>75</v>
      </c>
    </row>
    <row r="21" spans="1:35" ht="115.15" customHeight="1" x14ac:dyDescent="0.25">
      <c r="A21" s="23"/>
      <c r="B21" s="15"/>
      <c r="C21" s="5" t="s">
        <v>115</v>
      </c>
      <c r="D21" s="21" t="s">
        <v>32</v>
      </c>
      <c r="E21" s="21" t="s">
        <v>31</v>
      </c>
      <c r="F21" s="21" t="s">
        <v>97</v>
      </c>
      <c r="G21" s="5" t="s">
        <v>10</v>
      </c>
      <c r="H21" s="11" t="s">
        <v>213</v>
      </c>
      <c r="I21" s="11"/>
      <c r="J21" s="11">
        <v>4</v>
      </c>
      <c r="K21" s="11"/>
      <c r="L21" s="11">
        <v>29</v>
      </c>
      <c r="M21" s="11">
        <v>27</v>
      </c>
      <c r="N21" s="11">
        <v>34</v>
      </c>
      <c r="O21" s="11">
        <v>56</v>
      </c>
      <c r="P21" s="11">
        <v>39</v>
      </c>
      <c r="Q21" s="11">
        <v>88</v>
      </c>
      <c r="R21" s="11">
        <v>76</v>
      </c>
      <c r="S21" s="11">
        <v>118</v>
      </c>
      <c r="T21" s="11">
        <v>106</v>
      </c>
      <c r="U21" s="11">
        <v>162</v>
      </c>
      <c r="V21" s="11">
        <v>119</v>
      </c>
      <c r="W21" s="11">
        <v>114</v>
      </c>
      <c r="X21" s="11">
        <v>83</v>
      </c>
      <c r="Y21" s="11">
        <v>106</v>
      </c>
      <c r="Z21" s="11">
        <v>44</v>
      </c>
      <c r="AA21" s="11">
        <v>45</v>
      </c>
      <c r="AB21" s="11"/>
      <c r="AC21" s="11">
        <v>17</v>
      </c>
      <c r="AD21" s="11"/>
      <c r="AE21" s="11">
        <v>10</v>
      </c>
      <c r="AF21" s="11"/>
      <c r="AG21" s="7">
        <f t="shared" si="0"/>
        <v>1277</v>
      </c>
      <c r="AH21" s="24">
        <v>160</v>
      </c>
      <c r="AI21" s="8">
        <f t="shared" si="1"/>
        <v>80</v>
      </c>
    </row>
    <row r="22" spans="1:35" ht="115.15" customHeight="1" x14ac:dyDescent="0.25">
      <c r="A22" s="23"/>
      <c r="B22" s="13"/>
      <c r="C22" s="5" t="s">
        <v>525</v>
      </c>
      <c r="D22" s="21" t="s">
        <v>526</v>
      </c>
      <c r="E22" s="21" t="s">
        <v>527</v>
      </c>
      <c r="F22" s="21" t="s">
        <v>552</v>
      </c>
      <c r="G22" s="5" t="s">
        <v>12</v>
      </c>
      <c r="H22" s="11" t="s">
        <v>553</v>
      </c>
      <c r="I22" s="11"/>
      <c r="J22" s="11"/>
      <c r="K22" s="11"/>
      <c r="L22" s="11"/>
      <c r="M22" s="11"/>
      <c r="N22" s="11"/>
      <c r="O22" s="11"/>
      <c r="P22" s="11"/>
      <c r="Q22" s="11">
        <v>48</v>
      </c>
      <c r="R22" s="11">
        <v>39</v>
      </c>
      <c r="S22" s="11">
        <v>109</v>
      </c>
      <c r="T22" s="11">
        <v>110</v>
      </c>
      <c r="U22" s="11">
        <v>168</v>
      </c>
      <c r="V22" s="11">
        <v>206</v>
      </c>
      <c r="W22" s="11">
        <v>201</v>
      </c>
      <c r="X22" s="11">
        <v>134</v>
      </c>
      <c r="Y22" s="11">
        <v>122</v>
      </c>
      <c r="Z22" s="11">
        <v>45</v>
      </c>
      <c r="AA22" s="11">
        <v>38</v>
      </c>
      <c r="AB22" s="11">
        <v>21</v>
      </c>
      <c r="AC22" s="11"/>
      <c r="AD22" s="11"/>
      <c r="AE22" s="11">
        <v>6</v>
      </c>
      <c r="AF22" s="11"/>
      <c r="AG22" s="7">
        <f t="shared" si="0"/>
        <v>1247</v>
      </c>
      <c r="AH22" s="24">
        <v>160</v>
      </c>
      <c r="AI22" s="8">
        <f t="shared" si="1"/>
        <v>80</v>
      </c>
    </row>
    <row r="23" spans="1:35" ht="115.15" customHeight="1" x14ac:dyDescent="0.25">
      <c r="A23" s="23"/>
      <c r="B23" s="15"/>
      <c r="C23" s="5" t="s">
        <v>113</v>
      </c>
      <c r="D23" s="21" t="s">
        <v>48</v>
      </c>
      <c r="E23" s="21" t="s">
        <v>47</v>
      </c>
      <c r="F23" s="21" t="s">
        <v>98</v>
      </c>
      <c r="G23" s="5" t="s">
        <v>10</v>
      </c>
      <c r="H23" s="11" t="s">
        <v>212</v>
      </c>
      <c r="I23" s="11"/>
      <c r="J23" s="11"/>
      <c r="K23" s="11"/>
      <c r="L23" s="11"/>
      <c r="M23" s="11"/>
      <c r="N23" s="11">
        <v>20</v>
      </c>
      <c r="O23" s="11">
        <v>104</v>
      </c>
      <c r="P23" s="11">
        <v>143</v>
      </c>
      <c r="Q23" s="11">
        <v>180</v>
      </c>
      <c r="R23" s="11">
        <v>192</v>
      </c>
      <c r="S23" s="11">
        <v>177</v>
      </c>
      <c r="T23" s="11">
        <v>176</v>
      </c>
      <c r="U23" s="11">
        <v>123</v>
      </c>
      <c r="V23" s="11">
        <v>90</v>
      </c>
      <c r="W23" s="11">
        <v>13</v>
      </c>
      <c r="X23" s="11"/>
      <c r="Y23" s="11"/>
      <c r="Z23" s="11"/>
      <c r="AA23" s="11"/>
      <c r="AB23" s="11"/>
      <c r="AC23" s="11"/>
      <c r="AD23" s="11"/>
      <c r="AE23" s="11"/>
      <c r="AF23" s="11"/>
      <c r="AG23" s="7">
        <f t="shared" si="0"/>
        <v>1218</v>
      </c>
      <c r="AH23" s="24">
        <v>180</v>
      </c>
      <c r="AI23" s="8">
        <f t="shared" si="1"/>
        <v>90</v>
      </c>
    </row>
    <row r="24" spans="1:35" ht="115.15" customHeight="1" x14ac:dyDescent="0.25">
      <c r="A24" s="23"/>
      <c r="B24" s="13"/>
      <c r="C24" s="5" t="s">
        <v>364</v>
      </c>
      <c r="D24" s="21" t="s">
        <v>365</v>
      </c>
      <c r="E24" s="21" t="s">
        <v>366</v>
      </c>
      <c r="F24" s="21" t="s">
        <v>551</v>
      </c>
      <c r="G24" s="5" t="s">
        <v>12</v>
      </c>
      <c r="H24" s="11" t="s">
        <v>554</v>
      </c>
      <c r="I24" s="11"/>
      <c r="J24" s="11"/>
      <c r="K24" s="11"/>
      <c r="L24" s="11"/>
      <c r="M24" s="11">
        <v>10</v>
      </c>
      <c r="N24" s="11">
        <v>9</v>
      </c>
      <c r="O24" s="11">
        <v>44</v>
      </c>
      <c r="P24" s="11">
        <v>90</v>
      </c>
      <c r="Q24" s="11">
        <v>95</v>
      </c>
      <c r="R24" s="11">
        <v>239</v>
      </c>
      <c r="S24" s="11">
        <v>189</v>
      </c>
      <c r="T24" s="11">
        <v>132</v>
      </c>
      <c r="U24" s="11">
        <v>149</v>
      </c>
      <c r="V24" s="11">
        <v>142</v>
      </c>
      <c r="W24" s="11">
        <v>23</v>
      </c>
      <c r="X24" s="11">
        <v>34</v>
      </c>
      <c r="Y24" s="11">
        <v>12</v>
      </c>
      <c r="Z24" s="11"/>
      <c r="AA24" s="11"/>
      <c r="AB24" s="11"/>
      <c r="AC24" s="11"/>
      <c r="AD24" s="11"/>
      <c r="AE24" s="11"/>
      <c r="AF24" s="11"/>
      <c r="AG24" s="7">
        <f t="shared" si="0"/>
        <v>1168</v>
      </c>
      <c r="AH24" s="24">
        <v>150</v>
      </c>
      <c r="AI24" s="8">
        <f t="shared" si="1"/>
        <v>75</v>
      </c>
    </row>
    <row r="25" spans="1:35" ht="115.15" customHeight="1" x14ac:dyDescent="0.25">
      <c r="A25" s="23"/>
      <c r="B25" s="13"/>
      <c r="C25" s="5" t="s">
        <v>426</v>
      </c>
      <c r="D25" s="21" t="s">
        <v>310</v>
      </c>
      <c r="E25" s="21" t="s">
        <v>427</v>
      </c>
      <c r="F25" s="21" t="s">
        <v>552</v>
      </c>
      <c r="G25" s="5" t="s">
        <v>12</v>
      </c>
      <c r="H25" s="11" t="s">
        <v>553</v>
      </c>
      <c r="I25" s="11"/>
      <c r="J25" s="11"/>
      <c r="K25" s="11"/>
      <c r="L25" s="11"/>
      <c r="M25" s="11"/>
      <c r="N25" s="11"/>
      <c r="O25" s="11"/>
      <c r="P25" s="11"/>
      <c r="Q25" s="11">
        <v>12</v>
      </c>
      <c r="R25" s="11">
        <v>15</v>
      </c>
      <c r="S25" s="11">
        <v>62</v>
      </c>
      <c r="T25" s="11">
        <v>81</v>
      </c>
      <c r="U25" s="11">
        <v>140</v>
      </c>
      <c r="V25" s="11">
        <v>171</v>
      </c>
      <c r="W25" s="11">
        <v>182</v>
      </c>
      <c r="X25" s="11">
        <v>130</v>
      </c>
      <c r="Y25" s="11">
        <v>125</v>
      </c>
      <c r="Z25" s="11">
        <v>104</v>
      </c>
      <c r="AA25" s="11">
        <v>66</v>
      </c>
      <c r="AB25" s="11">
        <v>29</v>
      </c>
      <c r="AC25" s="11">
        <v>37</v>
      </c>
      <c r="AD25" s="11"/>
      <c r="AE25" s="11">
        <v>9</v>
      </c>
      <c r="AF25" s="11"/>
      <c r="AG25" s="7">
        <f t="shared" si="0"/>
        <v>1163</v>
      </c>
      <c r="AH25" s="24">
        <v>150</v>
      </c>
      <c r="AI25" s="8">
        <f t="shared" si="1"/>
        <v>75</v>
      </c>
    </row>
    <row r="26" spans="1:35" ht="115.15" customHeight="1" x14ac:dyDescent="0.25">
      <c r="A26" s="23"/>
      <c r="B26" s="15"/>
      <c r="C26" s="5" t="s">
        <v>114</v>
      </c>
      <c r="D26" s="21" t="s">
        <v>48</v>
      </c>
      <c r="E26" s="21" t="s">
        <v>49</v>
      </c>
      <c r="F26" s="21" t="s">
        <v>98</v>
      </c>
      <c r="G26" s="5" t="s">
        <v>10</v>
      </c>
      <c r="H26" s="11" t="s">
        <v>212</v>
      </c>
      <c r="I26" s="11"/>
      <c r="J26" s="11"/>
      <c r="K26" s="11"/>
      <c r="L26" s="11"/>
      <c r="M26" s="11">
        <v>10</v>
      </c>
      <c r="N26" s="11">
        <v>25</v>
      </c>
      <c r="O26" s="11">
        <v>91</v>
      </c>
      <c r="P26" s="11">
        <v>157</v>
      </c>
      <c r="Q26" s="11">
        <v>232</v>
      </c>
      <c r="R26" s="11">
        <v>172</v>
      </c>
      <c r="S26" s="11">
        <v>168</v>
      </c>
      <c r="T26" s="11">
        <v>105</v>
      </c>
      <c r="U26" s="11">
        <v>105</v>
      </c>
      <c r="V26" s="11">
        <v>49</v>
      </c>
      <c r="W26" s="11">
        <v>23</v>
      </c>
      <c r="X26" s="11">
        <v>11</v>
      </c>
      <c r="Y26" s="11">
        <v>9</v>
      </c>
      <c r="Z26" s="11"/>
      <c r="AA26" s="11"/>
      <c r="AB26" s="11"/>
      <c r="AC26" s="11"/>
      <c r="AD26" s="11"/>
      <c r="AE26" s="11"/>
      <c r="AF26" s="11"/>
      <c r="AG26" s="7">
        <f t="shared" si="0"/>
        <v>1157</v>
      </c>
      <c r="AH26" s="24">
        <v>180</v>
      </c>
      <c r="AI26" s="8">
        <f t="shared" si="1"/>
        <v>90</v>
      </c>
    </row>
    <row r="27" spans="1:35" ht="115.15" customHeight="1" x14ac:dyDescent="0.25">
      <c r="A27" s="23"/>
      <c r="B27" s="13"/>
      <c r="C27" s="5" t="s">
        <v>461</v>
      </c>
      <c r="D27" s="21" t="s">
        <v>462</v>
      </c>
      <c r="E27" s="21" t="s">
        <v>42</v>
      </c>
      <c r="F27" s="21" t="s">
        <v>552</v>
      </c>
      <c r="G27" s="5" t="s">
        <v>12</v>
      </c>
      <c r="H27" s="11" t="s">
        <v>553</v>
      </c>
      <c r="I27" s="11"/>
      <c r="J27" s="11"/>
      <c r="K27" s="11"/>
      <c r="L27" s="11"/>
      <c r="M27" s="11"/>
      <c r="N27" s="11"/>
      <c r="O27" s="11"/>
      <c r="P27" s="11"/>
      <c r="Q27" s="11">
        <v>17</v>
      </c>
      <c r="R27" s="11">
        <v>23</v>
      </c>
      <c r="S27" s="11">
        <v>63</v>
      </c>
      <c r="T27" s="11">
        <v>104</v>
      </c>
      <c r="U27" s="11">
        <v>92</v>
      </c>
      <c r="V27" s="11">
        <v>221</v>
      </c>
      <c r="W27" s="11">
        <v>160</v>
      </c>
      <c r="X27" s="11">
        <v>97</v>
      </c>
      <c r="Y27" s="11">
        <v>115</v>
      </c>
      <c r="Z27" s="11">
        <v>51</v>
      </c>
      <c r="AA27" s="11">
        <v>76</v>
      </c>
      <c r="AB27" s="11">
        <v>55</v>
      </c>
      <c r="AC27" s="11">
        <v>44</v>
      </c>
      <c r="AD27" s="11"/>
      <c r="AE27" s="11">
        <v>16</v>
      </c>
      <c r="AF27" s="11">
        <v>10</v>
      </c>
      <c r="AG27" s="7">
        <f t="shared" si="0"/>
        <v>1144</v>
      </c>
      <c r="AH27" s="24">
        <v>170</v>
      </c>
      <c r="AI27" s="8">
        <f t="shared" si="1"/>
        <v>85</v>
      </c>
    </row>
    <row r="28" spans="1:35" ht="115.15" customHeight="1" x14ac:dyDescent="0.25">
      <c r="A28" s="23"/>
      <c r="B28" s="13"/>
      <c r="C28" s="5" t="s">
        <v>405</v>
      </c>
      <c r="D28" s="21" t="s">
        <v>309</v>
      </c>
      <c r="E28" s="21" t="s">
        <v>406</v>
      </c>
      <c r="F28" s="21" t="s">
        <v>552</v>
      </c>
      <c r="G28" s="5" t="s">
        <v>12</v>
      </c>
      <c r="H28" s="11" t="s">
        <v>554</v>
      </c>
      <c r="I28" s="11"/>
      <c r="J28" s="11"/>
      <c r="K28" s="11"/>
      <c r="L28" s="11"/>
      <c r="M28" s="11">
        <v>11</v>
      </c>
      <c r="N28" s="11">
        <v>23</v>
      </c>
      <c r="O28" s="11">
        <v>67</v>
      </c>
      <c r="P28" s="11">
        <v>109</v>
      </c>
      <c r="Q28" s="11">
        <v>128</v>
      </c>
      <c r="R28" s="11">
        <v>152</v>
      </c>
      <c r="S28" s="11">
        <v>129</v>
      </c>
      <c r="T28" s="11">
        <v>97</v>
      </c>
      <c r="U28" s="11">
        <v>86</v>
      </c>
      <c r="V28" s="11">
        <v>97</v>
      </c>
      <c r="W28" s="11">
        <v>100</v>
      </c>
      <c r="X28" s="11">
        <v>52</v>
      </c>
      <c r="Y28" s="11">
        <v>34</v>
      </c>
      <c r="Z28" s="11"/>
      <c r="AA28" s="11"/>
      <c r="AB28" s="11"/>
      <c r="AC28" s="11"/>
      <c r="AD28" s="11"/>
      <c r="AE28" s="11"/>
      <c r="AF28" s="11"/>
      <c r="AG28" s="7">
        <f t="shared" si="0"/>
        <v>1085</v>
      </c>
      <c r="AH28" s="24">
        <v>220</v>
      </c>
      <c r="AI28" s="8">
        <f t="shared" si="1"/>
        <v>110</v>
      </c>
    </row>
    <row r="29" spans="1:35" ht="115.15" customHeight="1" x14ac:dyDescent="0.25">
      <c r="A29" s="23"/>
      <c r="B29" s="13"/>
      <c r="C29" s="5" t="s">
        <v>507</v>
      </c>
      <c r="D29" s="21" t="s">
        <v>505</v>
      </c>
      <c r="E29" s="21" t="s">
        <v>508</v>
      </c>
      <c r="F29" s="21" t="s">
        <v>552</v>
      </c>
      <c r="G29" s="5" t="s">
        <v>12</v>
      </c>
      <c r="H29" s="11" t="s">
        <v>553</v>
      </c>
      <c r="I29" s="11"/>
      <c r="J29" s="11"/>
      <c r="K29" s="11"/>
      <c r="L29" s="11"/>
      <c r="M29" s="11"/>
      <c r="N29" s="11"/>
      <c r="O29" s="11"/>
      <c r="P29" s="11"/>
      <c r="Q29" s="11">
        <v>16</v>
      </c>
      <c r="R29" s="11">
        <v>12</v>
      </c>
      <c r="S29" s="11">
        <v>66</v>
      </c>
      <c r="T29" s="11">
        <v>90</v>
      </c>
      <c r="U29" s="11">
        <v>123</v>
      </c>
      <c r="V29" s="11">
        <v>175</v>
      </c>
      <c r="W29" s="11">
        <v>154</v>
      </c>
      <c r="X29" s="11">
        <v>120</v>
      </c>
      <c r="Y29" s="11">
        <v>111</v>
      </c>
      <c r="Z29" s="11">
        <v>90</v>
      </c>
      <c r="AA29" s="11">
        <v>50</v>
      </c>
      <c r="AB29" s="11">
        <v>32</v>
      </c>
      <c r="AC29" s="11">
        <v>22</v>
      </c>
      <c r="AD29" s="11"/>
      <c r="AE29" s="11">
        <v>7</v>
      </c>
      <c r="AF29" s="11"/>
      <c r="AG29" s="7">
        <f t="shared" si="0"/>
        <v>1068</v>
      </c>
      <c r="AH29" s="24">
        <v>150</v>
      </c>
      <c r="AI29" s="8">
        <f t="shared" si="1"/>
        <v>75</v>
      </c>
    </row>
    <row r="30" spans="1:35" ht="115.15" customHeight="1" x14ac:dyDescent="0.25">
      <c r="A30" s="23"/>
      <c r="B30" s="13"/>
      <c r="C30" s="5" t="s">
        <v>513</v>
      </c>
      <c r="D30" s="21" t="s">
        <v>512</v>
      </c>
      <c r="E30" s="21" t="s">
        <v>514</v>
      </c>
      <c r="F30" s="21" t="s">
        <v>552</v>
      </c>
      <c r="G30" s="5" t="s">
        <v>12</v>
      </c>
      <c r="H30" s="11" t="s">
        <v>554</v>
      </c>
      <c r="I30" s="11"/>
      <c r="J30" s="11"/>
      <c r="K30" s="11"/>
      <c r="L30" s="11"/>
      <c r="M30" s="11"/>
      <c r="N30" s="11"/>
      <c r="O30" s="11">
        <v>5</v>
      </c>
      <c r="P30" s="11">
        <v>85</v>
      </c>
      <c r="Q30" s="11">
        <v>128</v>
      </c>
      <c r="R30" s="11">
        <v>131</v>
      </c>
      <c r="S30" s="11">
        <v>151</v>
      </c>
      <c r="T30" s="11">
        <v>147</v>
      </c>
      <c r="U30" s="11">
        <v>128</v>
      </c>
      <c r="V30" s="11">
        <v>135</v>
      </c>
      <c r="W30" s="11">
        <v>76</v>
      </c>
      <c r="X30" s="11">
        <v>49</v>
      </c>
      <c r="Y30" s="11">
        <v>10</v>
      </c>
      <c r="Z30" s="11"/>
      <c r="AA30" s="11">
        <v>1</v>
      </c>
      <c r="AB30" s="11"/>
      <c r="AC30" s="11"/>
      <c r="AD30" s="11"/>
      <c r="AE30" s="11"/>
      <c r="AF30" s="11"/>
      <c r="AG30" s="7">
        <f t="shared" si="0"/>
        <v>1046</v>
      </c>
      <c r="AH30" s="24">
        <v>150</v>
      </c>
      <c r="AI30" s="8">
        <f t="shared" si="1"/>
        <v>75</v>
      </c>
    </row>
    <row r="31" spans="1:35" ht="115.15" customHeight="1" x14ac:dyDescent="0.25">
      <c r="A31" s="23"/>
      <c r="B31" s="13"/>
      <c r="C31" s="5" t="s">
        <v>224</v>
      </c>
      <c r="D31" s="21" t="s">
        <v>282</v>
      </c>
      <c r="E31" s="21" t="s">
        <v>189</v>
      </c>
      <c r="F31" s="21" t="s">
        <v>97</v>
      </c>
      <c r="G31" s="21" t="s">
        <v>10</v>
      </c>
      <c r="H31" s="11" t="s">
        <v>553</v>
      </c>
      <c r="I31" s="11"/>
      <c r="J31" s="11"/>
      <c r="K31" s="11"/>
      <c r="L31" s="11"/>
      <c r="M31" s="11"/>
      <c r="N31" s="11"/>
      <c r="O31" s="11"/>
      <c r="P31" s="11"/>
      <c r="Q31" s="11">
        <v>1</v>
      </c>
      <c r="R31" s="11"/>
      <c r="S31" s="11">
        <v>1</v>
      </c>
      <c r="T31" s="11">
        <v>108</v>
      </c>
      <c r="U31" s="11"/>
      <c r="V31" s="11">
        <v>208</v>
      </c>
      <c r="W31" s="11">
        <v>293</v>
      </c>
      <c r="X31" s="11">
        <v>260</v>
      </c>
      <c r="Y31" s="11"/>
      <c r="Z31" s="11"/>
      <c r="AA31" s="11">
        <v>10</v>
      </c>
      <c r="AB31" s="11">
        <v>77</v>
      </c>
      <c r="AC31" s="11">
        <v>62</v>
      </c>
      <c r="AD31" s="11"/>
      <c r="AE31" s="11"/>
      <c r="AF31" s="11">
        <v>9</v>
      </c>
      <c r="AG31" s="7">
        <f t="shared" si="0"/>
        <v>1029</v>
      </c>
      <c r="AH31" s="24">
        <v>150</v>
      </c>
      <c r="AI31" s="8">
        <f t="shared" si="1"/>
        <v>75</v>
      </c>
    </row>
    <row r="32" spans="1:35" ht="115.15" customHeight="1" x14ac:dyDescent="0.25">
      <c r="A32" s="23"/>
      <c r="B32" s="13"/>
      <c r="C32" s="5" t="s">
        <v>518</v>
      </c>
      <c r="D32" s="21" t="s">
        <v>512</v>
      </c>
      <c r="E32" s="21" t="s">
        <v>519</v>
      </c>
      <c r="F32" s="21" t="s">
        <v>552</v>
      </c>
      <c r="G32" s="5" t="s">
        <v>12</v>
      </c>
      <c r="H32" s="11" t="s">
        <v>554</v>
      </c>
      <c r="I32" s="11"/>
      <c r="J32" s="11"/>
      <c r="K32" s="11"/>
      <c r="L32" s="11"/>
      <c r="M32" s="11">
        <v>6</v>
      </c>
      <c r="N32" s="11">
        <v>17</v>
      </c>
      <c r="O32" s="11">
        <v>96</v>
      </c>
      <c r="P32" s="11">
        <v>119</v>
      </c>
      <c r="Q32" s="11">
        <v>57</v>
      </c>
      <c r="R32" s="11">
        <v>185</v>
      </c>
      <c r="S32" s="11">
        <v>183</v>
      </c>
      <c r="T32" s="11">
        <v>81</v>
      </c>
      <c r="U32" s="11">
        <v>119</v>
      </c>
      <c r="V32" s="11">
        <v>60</v>
      </c>
      <c r="W32" s="11">
        <v>57</v>
      </c>
      <c r="X32" s="11">
        <v>32</v>
      </c>
      <c r="Y32" s="11"/>
      <c r="Z32" s="11"/>
      <c r="AA32" s="11">
        <v>2</v>
      </c>
      <c r="AB32" s="11"/>
      <c r="AC32" s="11"/>
      <c r="AD32" s="11"/>
      <c r="AE32" s="11"/>
      <c r="AF32" s="11"/>
      <c r="AG32" s="7">
        <f t="shared" si="0"/>
        <v>1014</v>
      </c>
      <c r="AH32" s="24">
        <v>150</v>
      </c>
      <c r="AI32" s="8">
        <f t="shared" si="1"/>
        <v>75</v>
      </c>
    </row>
    <row r="33" spans="1:35" ht="115.15" customHeight="1" x14ac:dyDescent="0.25">
      <c r="A33" s="23"/>
      <c r="B33" s="13"/>
      <c r="C33" s="5" t="s">
        <v>390</v>
      </c>
      <c r="D33" s="21" t="s">
        <v>294</v>
      </c>
      <c r="E33" s="21" t="s">
        <v>391</v>
      </c>
      <c r="F33" s="21" t="s">
        <v>552</v>
      </c>
      <c r="G33" s="5" t="s">
        <v>12</v>
      </c>
      <c r="H33" s="11" t="s">
        <v>554</v>
      </c>
      <c r="I33" s="11"/>
      <c r="J33" s="11"/>
      <c r="K33" s="11"/>
      <c r="L33" s="11"/>
      <c r="M33" s="11">
        <v>11</v>
      </c>
      <c r="N33" s="11">
        <v>15</v>
      </c>
      <c r="O33" s="11">
        <v>65</v>
      </c>
      <c r="P33" s="11">
        <v>91</v>
      </c>
      <c r="Q33" s="11">
        <v>138</v>
      </c>
      <c r="R33" s="11">
        <v>154</v>
      </c>
      <c r="S33" s="11">
        <v>161</v>
      </c>
      <c r="T33" s="11">
        <v>137</v>
      </c>
      <c r="U33" s="11">
        <v>108</v>
      </c>
      <c r="V33" s="11">
        <v>73</v>
      </c>
      <c r="W33" s="11">
        <v>32</v>
      </c>
      <c r="X33" s="11">
        <v>17</v>
      </c>
      <c r="Y33" s="11">
        <v>5</v>
      </c>
      <c r="Z33" s="11"/>
      <c r="AA33" s="11">
        <v>1</v>
      </c>
      <c r="AB33" s="11"/>
      <c r="AC33" s="11"/>
      <c r="AD33" s="11"/>
      <c r="AE33" s="11"/>
      <c r="AF33" s="11"/>
      <c r="AG33" s="7">
        <f t="shared" si="0"/>
        <v>1008</v>
      </c>
      <c r="AH33" s="24">
        <v>120</v>
      </c>
      <c r="AI33" s="8">
        <f t="shared" si="1"/>
        <v>60</v>
      </c>
    </row>
    <row r="34" spans="1:35" ht="115.15" customHeight="1" x14ac:dyDescent="0.25">
      <c r="A34" s="23"/>
      <c r="B34" s="15"/>
      <c r="C34" s="5" t="s">
        <v>109</v>
      </c>
      <c r="D34" s="21" t="s">
        <v>75</v>
      </c>
      <c r="E34" s="21" t="s">
        <v>74</v>
      </c>
      <c r="F34" s="21" t="s">
        <v>98</v>
      </c>
      <c r="G34" s="5" t="s">
        <v>12</v>
      </c>
      <c r="H34" s="11" t="s">
        <v>212</v>
      </c>
      <c r="I34" s="11"/>
      <c r="J34" s="11"/>
      <c r="K34" s="11"/>
      <c r="L34" s="11"/>
      <c r="M34" s="11">
        <v>7</v>
      </c>
      <c r="N34" s="11">
        <v>20</v>
      </c>
      <c r="O34" s="11">
        <v>82</v>
      </c>
      <c r="P34" s="11">
        <v>122</v>
      </c>
      <c r="Q34" s="11">
        <v>136</v>
      </c>
      <c r="R34" s="11">
        <v>144</v>
      </c>
      <c r="S34" s="11">
        <v>129</v>
      </c>
      <c r="T34" s="11">
        <v>123</v>
      </c>
      <c r="U34" s="11">
        <v>83</v>
      </c>
      <c r="V34" s="11">
        <v>57</v>
      </c>
      <c r="W34" s="11">
        <v>31</v>
      </c>
      <c r="X34" s="11">
        <v>14</v>
      </c>
      <c r="Y34" s="11">
        <v>11</v>
      </c>
      <c r="Z34" s="11"/>
      <c r="AA34" s="11"/>
      <c r="AB34" s="11"/>
      <c r="AC34" s="11"/>
      <c r="AD34" s="11"/>
      <c r="AE34" s="11"/>
      <c r="AF34" s="11"/>
      <c r="AG34" s="7">
        <f t="shared" si="0"/>
        <v>959</v>
      </c>
      <c r="AH34" s="24">
        <v>190</v>
      </c>
      <c r="AI34" s="8">
        <f t="shared" si="1"/>
        <v>95</v>
      </c>
    </row>
    <row r="35" spans="1:35" ht="115.15" customHeight="1" x14ac:dyDescent="0.25">
      <c r="A35" s="23"/>
      <c r="B35" s="15"/>
      <c r="C35" s="5" t="s">
        <v>118</v>
      </c>
      <c r="D35" s="21" t="s">
        <v>56</v>
      </c>
      <c r="E35" s="21" t="s">
        <v>57</v>
      </c>
      <c r="F35" s="21" t="s">
        <v>98</v>
      </c>
      <c r="G35" s="5" t="s">
        <v>10</v>
      </c>
      <c r="H35" s="11" t="s">
        <v>212</v>
      </c>
      <c r="I35" s="11"/>
      <c r="J35" s="11"/>
      <c r="K35" s="11"/>
      <c r="L35" s="11"/>
      <c r="M35" s="11"/>
      <c r="N35" s="11"/>
      <c r="O35" s="11"/>
      <c r="P35" s="11"/>
      <c r="Q35" s="11"/>
      <c r="R35" s="11">
        <v>5</v>
      </c>
      <c r="S35" s="11">
        <v>67</v>
      </c>
      <c r="T35" s="11">
        <v>98</v>
      </c>
      <c r="U35" s="11">
        <v>96</v>
      </c>
      <c r="V35" s="11">
        <v>139</v>
      </c>
      <c r="W35" s="11">
        <v>161</v>
      </c>
      <c r="X35" s="11">
        <v>101</v>
      </c>
      <c r="Y35" s="11">
        <v>92</v>
      </c>
      <c r="Z35" s="11">
        <v>85</v>
      </c>
      <c r="AA35" s="11">
        <v>32</v>
      </c>
      <c r="AB35" s="11">
        <v>19</v>
      </c>
      <c r="AC35" s="11">
        <v>13</v>
      </c>
      <c r="AD35" s="11"/>
      <c r="AE35" s="11"/>
      <c r="AF35" s="11"/>
      <c r="AG35" s="7">
        <f t="shared" si="0"/>
        <v>908</v>
      </c>
      <c r="AH35" s="24">
        <v>180</v>
      </c>
      <c r="AI35" s="8">
        <f t="shared" si="1"/>
        <v>90</v>
      </c>
    </row>
    <row r="36" spans="1:35" ht="115.15" customHeight="1" x14ac:dyDescent="0.25">
      <c r="A36" s="23"/>
      <c r="B36" s="15"/>
      <c r="C36" s="5" t="s">
        <v>121</v>
      </c>
      <c r="D36" s="21" t="s">
        <v>53</v>
      </c>
      <c r="E36" s="21" t="s">
        <v>54</v>
      </c>
      <c r="F36" s="21" t="s">
        <v>98</v>
      </c>
      <c r="G36" s="5" t="s">
        <v>12</v>
      </c>
      <c r="H36" s="11" t="s">
        <v>212</v>
      </c>
      <c r="I36" s="11"/>
      <c r="J36" s="11"/>
      <c r="K36" s="11"/>
      <c r="L36" s="11"/>
      <c r="M36" s="11">
        <v>9</v>
      </c>
      <c r="N36" s="11">
        <v>10</v>
      </c>
      <c r="O36" s="11">
        <v>68</v>
      </c>
      <c r="P36" s="11">
        <v>117</v>
      </c>
      <c r="Q36" s="11">
        <v>130</v>
      </c>
      <c r="R36" s="11">
        <v>172</v>
      </c>
      <c r="S36" s="11">
        <v>133</v>
      </c>
      <c r="T36" s="11">
        <v>107</v>
      </c>
      <c r="U36" s="11">
        <v>69</v>
      </c>
      <c r="V36" s="11">
        <v>48</v>
      </c>
      <c r="W36" s="11">
        <v>32</v>
      </c>
      <c r="X36" s="11"/>
      <c r="Y36" s="11">
        <v>4</v>
      </c>
      <c r="Z36" s="11"/>
      <c r="AA36" s="11"/>
      <c r="AB36" s="11"/>
      <c r="AC36" s="11"/>
      <c r="AD36" s="11"/>
      <c r="AE36" s="11"/>
      <c r="AF36" s="11"/>
      <c r="AG36" s="7">
        <f t="shared" si="0"/>
        <v>899</v>
      </c>
      <c r="AH36" s="24">
        <v>160</v>
      </c>
      <c r="AI36" s="8">
        <f t="shared" si="1"/>
        <v>80</v>
      </c>
    </row>
    <row r="37" spans="1:35" ht="115.15" customHeight="1" x14ac:dyDescent="0.25">
      <c r="A37" s="23"/>
      <c r="B37" s="13"/>
      <c r="C37" s="5" t="s">
        <v>255</v>
      </c>
      <c r="D37" s="21" t="s">
        <v>314</v>
      </c>
      <c r="E37" s="21" t="s">
        <v>315</v>
      </c>
      <c r="F37" s="21" t="s">
        <v>97</v>
      </c>
      <c r="G37" s="21" t="s">
        <v>12</v>
      </c>
      <c r="H37" s="11" t="s">
        <v>553</v>
      </c>
      <c r="I37" s="11"/>
      <c r="J37" s="11"/>
      <c r="K37" s="11"/>
      <c r="L37" s="11"/>
      <c r="M37" s="11"/>
      <c r="N37" s="11"/>
      <c r="O37" s="11"/>
      <c r="P37" s="11"/>
      <c r="Q37" s="11">
        <v>10</v>
      </c>
      <c r="R37" s="11">
        <v>26</v>
      </c>
      <c r="S37" s="11">
        <v>64</v>
      </c>
      <c r="T37" s="11">
        <v>90</v>
      </c>
      <c r="U37" s="11">
        <v>89</v>
      </c>
      <c r="V37" s="11">
        <v>145</v>
      </c>
      <c r="W37" s="11">
        <v>79</v>
      </c>
      <c r="X37" s="11">
        <v>118</v>
      </c>
      <c r="Y37" s="11">
        <v>78</v>
      </c>
      <c r="Z37" s="11">
        <v>54</v>
      </c>
      <c r="AA37" s="11">
        <v>50</v>
      </c>
      <c r="AB37" s="11">
        <v>38</v>
      </c>
      <c r="AC37" s="11">
        <v>28</v>
      </c>
      <c r="AD37" s="11"/>
      <c r="AE37" s="11">
        <v>2</v>
      </c>
      <c r="AF37" s="11">
        <v>1</v>
      </c>
      <c r="AG37" s="7">
        <f t="shared" si="0"/>
        <v>872</v>
      </c>
      <c r="AH37" s="24">
        <v>170</v>
      </c>
      <c r="AI37" s="8">
        <f t="shared" si="1"/>
        <v>85</v>
      </c>
    </row>
    <row r="38" spans="1:35" ht="115.15" customHeight="1" x14ac:dyDescent="0.25">
      <c r="A38" s="23"/>
      <c r="B38" s="13"/>
      <c r="C38" s="5" t="s">
        <v>253</v>
      </c>
      <c r="D38" s="21" t="s">
        <v>313</v>
      </c>
      <c r="E38" s="21" t="s">
        <v>67</v>
      </c>
      <c r="F38" s="21" t="s">
        <v>97</v>
      </c>
      <c r="G38" s="21" t="s">
        <v>12</v>
      </c>
      <c r="H38" s="11" t="s">
        <v>554</v>
      </c>
      <c r="I38" s="11"/>
      <c r="J38" s="11"/>
      <c r="K38" s="11"/>
      <c r="L38" s="11"/>
      <c r="M38" s="11">
        <v>56</v>
      </c>
      <c r="N38" s="11">
        <v>37</v>
      </c>
      <c r="O38" s="11">
        <v>44</v>
      </c>
      <c r="P38" s="11">
        <v>123</v>
      </c>
      <c r="Q38" s="11">
        <v>64</v>
      </c>
      <c r="R38" s="11">
        <v>153</v>
      </c>
      <c r="S38" s="11">
        <v>114</v>
      </c>
      <c r="T38" s="11">
        <v>122</v>
      </c>
      <c r="U38" s="11">
        <v>57</v>
      </c>
      <c r="V38" s="11">
        <v>39</v>
      </c>
      <c r="W38" s="11">
        <v>8</v>
      </c>
      <c r="X38" s="11">
        <v>27</v>
      </c>
      <c r="Y38" s="11">
        <v>19</v>
      </c>
      <c r="Z38" s="11"/>
      <c r="AA38" s="11"/>
      <c r="AB38" s="11"/>
      <c r="AC38" s="11"/>
      <c r="AD38" s="11"/>
      <c r="AE38" s="11"/>
      <c r="AF38" s="11"/>
      <c r="AG38" s="7">
        <f t="shared" si="0"/>
        <v>863</v>
      </c>
      <c r="AH38" s="24">
        <v>170</v>
      </c>
      <c r="AI38" s="8">
        <f t="shared" si="1"/>
        <v>85</v>
      </c>
    </row>
    <row r="39" spans="1:35" ht="115.15" customHeight="1" x14ac:dyDescent="0.25">
      <c r="A39" s="23"/>
      <c r="B39" s="15"/>
      <c r="C39" s="5" t="s">
        <v>111</v>
      </c>
      <c r="D39" s="21" t="s">
        <v>63</v>
      </c>
      <c r="E39" s="21" t="s">
        <v>64</v>
      </c>
      <c r="F39" s="21" t="s">
        <v>98</v>
      </c>
      <c r="G39" s="5" t="s">
        <v>12</v>
      </c>
      <c r="H39" s="11" t="s">
        <v>212</v>
      </c>
      <c r="I39" s="11"/>
      <c r="J39" s="11"/>
      <c r="K39" s="11"/>
      <c r="L39" s="11"/>
      <c r="M39" s="11">
        <v>9</v>
      </c>
      <c r="N39" s="11">
        <v>4</v>
      </c>
      <c r="O39" s="11">
        <v>24</v>
      </c>
      <c r="P39" s="11">
        <v>59</v>
      </c>
      <c r="Q39" s="11">
        <v>111</v>
      </c>
      <c r="R39" s="11">
        <v>142</v>
      </c>
      <c r="S39" s="11">
        <v>94</v>
      </c>
      <c r="T39" s="11">
        <v>121</v>
      </c>
      <c r="U39" s="11">
        <v>79</v>
      </c>
      <c r="V39" s="11">
        <v>73</v>
      </c>
      <c r="W39" s="11">
        <v>40</v>
      </c>
      <c r="X39" s="11">
        <v>43</v>
      </c>
      <c r="Y39" s="11">
        <v>5</v>
      </c>
      <c r="Z39" s="11"/>
      <c r="AA39" s="11"/>
      <c r="AB39" s="11"/>
      <c r="AC39" s="11"/>
      <c r="AD39" s="11"/>
      <c r="AE39" s="11"/>
      <c r="AF39" s="11"/>
      <c r="AG39" s="7">
        <f t="shared" si="0"/>
        <v>804</v>
      </c>
      <c r="AH39" s="24">
        <v>150</v>
      </c>
      <c r="AI39" s="8">
        <f t="shared" si="1"/>
        <v>75</v>
      </c>
    </row>
    <row r="40" spans="1:35" ht="115.15" customHeight="1" x14ac:dyDescent="0.25">
      <c r="A40" s="23"/>
      <c r="B40" s="13"/>
      <c r="C40" s="5" t="s">
        <v>463</v>
      </c>
      <c r="D40" s="21" t="s">
        <v>462</v>
      </c>
      <c r="E40" s="21" t="s">
        <v>70</v>
      </c>
      <c r="F40" s="21" t="s">
        <v>552</v>
      </c>
      <c r="G40" s="5" t="s">
        <v>12</v>
      </c>
      <c r="H40" s="11" t="s">
        <v>553</v>
      </c>
      <c r="I40" s="11"/>
      <c r="J40" s="11"/>
      <c r="K40" s="11"/>
      <c r="L40" s="11"/>
      <c r="M40" s="11"/>
      <c r="N40" s="11"/>
      <c r="O40" s="11"/>
      <c r="P40" s="11"/>
      <c r="Q40" s="11"/>
      <c r="R40" s="11">
        <v>13</v>
      </c>
      <c r="S40" s="11">
        <v>40</v>
      </c>
      <c r="T40" s="11">
        <v>86</v>
      </c>
      <c r="U40" s="11">
        <v>83</v>
      </c>
      <c r="V40" s="11">
        <v>141</v>
      </c>
      <c r="W40" s="11">
        <v>111</v>
      </c>
      <c r="X40" s="11">
        <v>100</v>
      </c>
      <c r="Y40" s="11">
        <v>84</v>
      </c>
      <c r="Z40" s="11">
        <v>78</v>
      </c>
      <c r="AA40" s="11">
        <v>19</v>
      </c>
      <c r="AB40" s="11">
        <v>15</v>
      </c>
      <c r="AC40" s="11">
        <v>17</v>
      </c>
      <c r="AD40" s="11"/>
      <c r="AE40" s="11">
        <v>11</v>
      </c>
      <c r="AF40" s="11">
        <v>3</v>
      </c>
      <c r="AG40" s="7">
        <f t="shared" si="0"/>
        <v>801</v>
      </c>
      <c r="AH40" s="24">
        <v>170</v>
      </c>
      <c r="AI40" s="8">
        <f t="shared" si="1"/>
        <v>85</v>
      </c>
    </row>
    <row r="41" spans="1:35" ht="115.15" customHeight="1" x14ac:dyDescent="0.25">
      <c r="A41" s="23"/>
      <c r="B41" s="13"/>
      <c r="C41" s="5" t="s">
        <v>152</v>
      </c>
      <c r="D41" s="21" t="s">
        <v>182</v>
      </c>
      <c r="E41" s="21" t="s">
        <v>183</v>
      </c>
      <c r="F41" s="21" t="s">
        <v>98</v>
      </c>
      <c r="G41" s="21" t="s">
        <v>12</v>
      </c>
      <c r="H41" s="11" t="s">
        <v>213</v>
      </c>
      <c r="I41" s="11"/>
      <c r="J41" s="11"/>
      <c r="K41" s="11">
        <v>23</v>
      </c>
      <c r="L41" s="11">
        <v>29</v>
      </c>
      <c r="M41" s="11">
        <v>23</v>
      </c>
      <c r="N41" s="11">
        <v>26</v>
      </c>
      <c r="O41" s="11">
        <v>12</v>
      </c>
      <c r="P41" s="11">
        <v>2</v>
      </c>
      <c r="Q41" s="11">
        <v>66</v>
      </c>
      <c r="R41" s="11">
        <v>52</v>
      </c>
      <c r="S41" s="11">
        <v>101</v>
      </c>
      <c r="T41" s="11">
        <v>138</v>
      </c>
      <c r="U41" s="11">
        <v>109</v>
      </c>
      <c r="V41" s="11">
        <v>99</v>
      </c>
      <c r="W41" s="11">
        <v>51</v>
      </c>
      <c r="X41" s="11">
        <v>31</v>
      </c>
      <c r="Y41" s="11">
        <v>22</v>
      </c>
      <c r="Z41" s="11">
        <v>7</v>
      </c>
      <c r="AA41" s="11"/>
      <c r="AB41" s="11"/>
      <c r="AC41" s="11">
        <v>3</v>
      </c>
      <c r="AD41" s="11"/>
      <c r="AE41" s="11"/>
      <c r="AF41" s="11"/>
      <c r="AG41" s="7">
        <f t="shared" si="0"/>
        <v>794</v>
      </c>
      <c r="AH41" s="24">
        <v>170</v>
      </c>
      <c r="AI41" s="8">
        <f t="shared" si="1"/>
        <v>85</v>
      </c>
    </row>
    <row r="42" spans="1:35" ht="115.15" customHeight="1" x14ac:dyDescent="0.25">
      <c r="A42" s="23"/>
      <c r="B42" s="13"/>
      <c r="C42" s="5" t="s">
        <v>531</v>
      </c>
      <c r="D42" s="21" t="s">
        <v>529</v>
      </c>
      <c r="E42" s="21" t="s">
        <v>532</v>
      </c>
      <c r="F42" s="21" t="s">
        <v>552</v>
      </c>
      <c r="G42" s="5" t="s">
        <v>12</v>
      </c>
      <c r="H42" s="11" t="s">
        <v>554</v>
      </c>
      <c r="I42" s="11"/>
      <c r="J42" s="11"/>
      <c r="K42" s="11"/>
      <c r="L42" s="11"/>
      <c r="M42" s="11">
        <v>17</v>
      </c>
      <c r="N42" s="11">
        <v>29</v>
      </c>
      <c r="O42" s="11">
        <v>83</v>
      </c>
      <c r="P42" s="11">
        <v>85</v>
      </c>
      <c r="Q42" s="11">
        <v>95</v>
      </c>
      <c r="R42" s="11">
        <v>132</v>
      </c>
      <c r="S42" s="11">
        <v>100</v>
      </c>
      <c r="T42" s="11">
        <v>88</v>
      </c>
      <c r="U42" s="11">
        <v>61</v>
      </c>
      <c r="V42" s="11">
        <v>55</v>
      </c>
      <c r="W42" s="11">
        <v>22</v>
      </c>
      <c r="X42" s="11">
        <v>1</v>
      </c>
      <c r="Y42" s="11">
        <v>7</v>
      </c>
      <c r="Z42" s="11"/>
      <c r="AA42" s="11"/>
      <c r="AB42" s="11"/>
      <c r="AC42" s="11"/>
      <c r="AD42" s="11"/>
      <c r="AE42" s="11"/>
      <c r="AF42" s="11"/>
      <c r="AG42" s="7">
        <f t="shared" si="0"/>
        <v>775</v>
      </c>
      <c r="AH42" s="24">
        <v>160</v>
      </c>
      <c r="AI42" s="8">
        <f t="shared" si="1"/>
        <v>80</v>
      </c>
    </row>
    <row r="43" spans="1:35" ht="115.15" customHeight="1" x14ac:dyDescent="0.25">
      <c r="A43" s="23"/>
      <c r="B43" s="13"/>
      <c r="C43" s="5" t="s">
        <v>522</v>
      </c>
      <c r="D43" s="21" t="s">
        <v>523</v>
      </c>
      <c r="E43" s="21" t="s">
        <v>514</v>
      </c>
      <c r="F43" s="21" t="s">
        <v>552</v>
      </c>
      <c r="G43" s="5" t="s">
        <v>12</v>
      </c>
      <c r="H43" s="11" t="s">
        <v>554</v>
      </c>
      <c r="I43" s="11"/>
      <c r="J43" s="11"/>
      <c r="K43" s="11"/>
      <c r="L43" s="11"/>
      <c r="M43" s="11"/>
      <c r="N43" s="11">
        <v>6</v>
      </c>
      <c r="O43" s="11">
        <v>42</v>
      </c>
      <c r="P43" s="11">
        <v>74</v>
      </c>
      <c r="Q43" s="11">
        <v>99</v>
      </c>
      <c r="R43" s="11">
        <v>130</v>
      </c>
      <c r="S43" s="11">
        <v>131</v>
      </c>
      <c r="T43" s="11">
        <v>89</v>
      </c>
      <c r="U43" s="11">
        <v>98</v>
      </c>
      <c r="V43" s="11">
        <v>44</v>
      </c>
      <c r="W43" s="11">
        <v>24</v>
      </c>
      <c r="X43" s="11">
        <v>30</v>
      </c>
      <c r="Y43" s="11">
        <v>6</v>
      </c>
      <c r="Z43" s="11"/>
      <c r="AA43" s="11"/>
      <c r="AB43" s="11"/>
      <c r="AC43" s="11"/>
      <c r="AD43" s="11"/>
      <c r="AE43" s="11"/>
      <c r="AF43" s="11"/>
      <c r="AG43" s="7">
        <f t="shared" si="0"/>
        <v>773</v>
      </c>
      <c r="AH43" s="24">
        <v>150</v>
      </c>
      <c r="AI43" s="8">
        <f t="shared" si="1"/>
        <v>75</v>
      </c>
    </row>
    <row r="44" spans="1:35" ht="115.15" customHeight="1" x14ac:dyDescent="0.25">
      <c r="A44" s="23"/>
      <c r="B44" s="13"/>
      <c r="C44" s="5" t="s">
        <v>392</v>
      </c>
      <c r="D44" s="21" t="s">
        <v>294</v>
      </c>
      <c r="E44" s="21" t="s">
        <v>393</v>
      </c>
      <c r="F44" s="21" t="s">
        <v>552</v>
      </c>
      <c r="G44" s="5" t="s">
        <v>12</v>
      </c>
      <c r="H44" s="11" t="s">
        <v>554</v>
      </c>
      <c r="I44" s="11"/>
      <c r="J44" s="11"/>
      <c r="K44" s="11"/>
      <c r="L44" s="11"/>
      <c r="M44" s="11">
        <v>3</v>
      </c>
      <c r="N44" s="11">
        <v>3</v>
      </c>
      <c r="O44" s="11">
        <v>46</v>
      </c>
      <c r="P44" s="11">
        <v>82</v>
      </c>
      <c r="Q44" s="11">
        <v>19</v>
      </c>
      <c r="R44" s="11">
        <v>130</v>
      </c>
      <c r="S44" s="11">
        <v>158</v>
      </c>
      <c r="T44" s="11">
        <v>107</v>
      </c>
      <c r="U44" s="11">
        <v>59</v>
      </c>
      <c r="V44" s="11">
        <v>45</v>
      </c>
      <c r="W44" s="11">
        <v>57</v>
      </c>
      <c r="X44" s="11">
        <v>31</v>
      </c>
      <c r="Y44" s="11">
        <v>17</v>
      </c>
      <c r="Z44" s="11"/>
      <c r="AA44" s="11">
        <v>2</v>
      </c>
      <c r="AB44" s="11"/>
      <c r="AC44" s="11"/>
      <c r="AD44" s="11"/>
      <c r="AE44" s="11"/>
      <c r="AF44" s="11"/>
      <c r="AG44" s="7">
        <f t="shared" si="0"/>
        <v>759</v>
      </c>
      <c r="AH44" s="24">
        <v>120</v>
      </c>
      <c r="AI44" s="8">
        <f t="shared" si="1"/>
        <v>60</v>
      </c>
    </row>
    <row r="45" spans="1:35" ht="115.15" customHeight="1" x14ac:dyDescent="0.25">
      <c r="A45" s="23"/>
      <c r="B45" s="13"/>
      <c r="C45" s="5" t="s">
        <v>249</v>
      </c>
      <c r="D45" s="21" t="s">
        <v>307</v>
      </c>
      <c r="E45" s="21" t="s">
        <v>308</v>
      </c>
      <c r="F45" s="21" t="s">
        <v>97</v>
      </c>
      <c r="G45" s="21" t="s">
        <v>12</v>
      </c>
      <c r="H45" s="11" t="s">
        <v>553</v>
      </c>
      <c r="I45" s="11"/>
      <c r="J45" s="11"/>
      <c r="K45" s="11"/>
      <c r="L45" s="11"/>
      <c r="M45" s="11"/>
      <c r="N45" s="11"/>
      <c r="O45" s="11"/>
      <c r="P45" s="11"/>
      <c r="Q45" s="11">
        <v>5</v>
      </c>
      <c r="R45" s="11">
        <v>17</v>
      </c>
      <c r="S45" s="11">
        <v>34</v>
      </c>
      <c r="T45" s="11">
        <v>78</v>
      </c>
      <c r="U45" s="11">
        <v>93</v>
      </c>
      <c r="V45" s="11">
        <v>109</v>
      </c>
      <c r="W45" s="11">
        <v>91</v>
      </c>
      <c r="X45" s="11">
        <v>90</v>
      </c>
      <c r="Y45" s="11">
        <v>63</v>
      </c>
      <c r="Z45" s="11">
        <v>46</v>
      </c>
      <c r="AA45" s="11">
        <v>38</v>
      </c>
      <c r="AB45" s="11">
        <v>32</v>
      </c>
      <c r="AC45" s="11">
        <v>24</v>
      </c>
      <c r="AD45" s="11"/>
      <c r="AE45" s="11">
        <v>13</v>
      </c>
      <c r="AF45" s="11"/>
      <c r="AG45" s="7">
        <f t="shared" si="0"/>
        <v>733</v>
      </c>
      <c r="AH45" s="24">
        <v>220</v>
      </c>
      <c r="AI45" s="8">
        <f t="shared" si="1"/>
        <v>110</v>
      </c>
    </row>
    <row r="46" spans="1:35" ht="115.15" customHeight="1" x14ac:dyDescent="0.25">
      <c r="A46" s="23"/>
      <c r="B46" s="13"/>
      <c r="C46" s="5" t="s">
        <v>425</v>
      </c>
      <c r="D46" s="21" t="s">
        <v>310</v>
      </c>
      <c r="E46" s="21" t="s">
        <v>60</v>
      </c>
      <c r="F46" s="21" t="s">
        <v>552</v>
      </c>
      <c r="G46" s="5" t="s">
        <v>12</v>
      </c>
      <c r="H46" s="11" t="s">
        <v>553</v>
      </c>
      <c r="I46" s="11"/>
      <c r="J46" s="11"/>
      <c r="K46" s="11"/>
      <c r="L46" s="11"/>
      <c r="M46" s="11"/>
      <c r="N46" s="11"/>
      <c r="O46" s="11"/>
      <c r="P46" s="11"/>
      <c r="Q46" s="11">
        <v>18</v>
      </c>
      <c r="R46" s="11">
        <v>19</v>
      </c>
      <c r="S46" s="11">
        <v>25</v>
      </c>
      <c r="T46" s="11">
        <v>37</v>
      </c>
      <c r="U46" s="11">
        <v>41</v>
      </c>
      <c r="V46" s="11">
        <v>213</v>
      </c>
      <c r="W46" s="11">
        <v>67</v>
      </c>
      <c r="X46" s="11">
        <v>69</v>
      </c>
      <c r="Y46" s="11">
        <v>58</v>
      </c>
      <c r="Z46" s="11">
        <v>50</v>
      </c>
      <c r="AA46" s="11">
        <v>30</v>
      </c>
      <c r="AB46" s="11">
        <v>40</v>
      </c>
      <c r="AC46" s="11">
        <v>41</v>
      </c>
      <c r="AD46" s="11"/>
      <c r="AE46" s="11">
        <v>20</v>
      </c>
      <c r="AF46" s="11"/>
      <c r="AG46" s="7">
        <f t="shared" si="0"/>
        <v>728</v>
      </c>
      <c r="AH46" s="24">
        <v>150</v>
      </c>
      <c r="AI46" s="8">
        <f t="shared" si="1"/>
        <v>75</v>
      </c>
    </row>
    <row r="47" spans="1:35" ht="115.15" customHeight="1" x14ac:dyDescent="0.25">
      <c r="A47" s="23"/>
      <c r="B47" s="13"/>
      <c r="C47" s="5" t="s">
        <v>477</v>
      </c>
      <c r="D47" s="21" t="s">
        <v>474</v>
      </c>
      <c r="E47" s="21" t="s">
        <v>478</v>
      </c>
      <c r="F47" s="21" t="s">
        <v>552</v>
      </c>
      <c r="G47" s="5" t="s">
        <v>12</v>
      </c>
      <c r="H47" s="11" t="s">
        <v>553</v>
      </c>
      <c r="I47" s="11"/>
      <c r="J47" s="11"/>
      <c r="K47" s="11"/>
      <c r="L47" s="11"/>
      <c r="M47" s="11"/>
      <c r="N47" s="11"/>
      <c r="O47" s="11"/>
      <c r="P47" s="11"/>
      <c r="Q47" s="11"/>
      <c r="R47" s="11">
        <v>1</v>
      </c>
      <c r="S47" s="11">
        <v>28</v>
      </c>
      <c r="T47" s="11">
        <v>45</v>
      </c>
      <c r="U47" s="11">
        <v>52</v>
      </c>
      <c r="V47" s="11">
        <v>53</v>
      </c>
      <c r="W47" s="11">
        <v>62</v>
      </c>
      <c r="X47" s="11">
        <v>79</v>
      </c>
      <c r="Y47" s="11">
        <v>49</v>
      </c>
      <c r="Z47" s="11">
        <v>82</v>
      </c>
      <c r="AA47" s="11">
        <v>78</v>
      </c>
      <c r="AB47" s="11">
        <v>51</v>
      </c>
      <c r="AC47" s="11">
        <v>94</v>
      </c>
      <c r="AD47" s="11"/>
      <c r="AE47" s="11">
        <v>26</v>
      </c>
      <c r="AF47" s="11"/>
      <c r="AG47" s="7">
        <f t="shared" si="0"/>
        <v>700</v>
      </c>
      <c r="AH47" s="24">
        <v>150</v>
      </c>
      <c r="AI47" s="8">
        <f t="shared" si="1"/>
        <v>75</v>
      </c>
    </row>
    <row r="48" spans="1:35" ht="115.15" customHeight="1" x14ac:dyDescent="0.25">
      <c r="A48" s="23"/>
      <c r="B48" s="13"/>
      <c r="C48" s="5" t="s">
        <v>127</v>
      </c>
      <c r="D48" s="21" t="s">
        <v>13</v>
      </c>
      <c r="E48" s="21" t="s">
        <v>14</v>
      </c>
      <c r="F48" s="21" t="s">
        <v>97</v>
      </c>
      <c r="G48" s="5" t="s">
        <v>10</v>
      </c>
      <c r="H48" s="11" t="s">
        <v>213</v>
      </c>
      <c r="I48" s="11"/>
      <c r="J48" s="11"/>
      <c r="K48" s="11"/>
      <c r="L48" s="11"/>
      <c r="M48" s="11">
        <v>13</v>
      </c>
      <c r="N48" s="11">
        <v>6</v>
      </c>
      <c r="O48" s="11">
        <v>23</v>
      </c>
      <c r="P48" s="11">
        <v>11</v>
      </c>
      <c r="Q48" s="11">
        <v>37</v>
      </c>
      <c r="R48" s="11">
        <v>15</v>
      </c>
      <c r="S48" s="11">
        <v>71</v>
      </c>
      <c r="T48" s="11">
        <v>39</v>
      </c>
      <c r="U48" s="11">
        <v>88</v>
      </c>
      <c r="V48" s="11">
        <v>50</v>
      </c>
      <c r="W48" s="11">
        <v>104</v>
      </c>
      <c r="X48" s="11">
        <v>32</v>
      </c>
      <c r="Y48" s="11">
        <v>81</v>
      </c>
      <c r="Z48" s="11">
        <v>17</v>
      </c>
      <c r="AA48" s="11">
        <v>52</v>
      </c>
      <c r="AB48" s="11"/>
      <c r="AC48" s="11">
        <v>31</v>
      </c>
      <c r="AD48" s="11"/>
      <c r="AE48" s="11"/>
      <c r="AF48" s="11"/>
      <c r="AG48" s="7">
        <f t="shared" si="0"/>
        <v>670</v>
      </c>
      <c r="AH48" s="24">
        <v>250</v>
      </c>
      <c r="AI48" s="8">
        <f t="shared" si="1"/>
        <v>125</v>
      </c>
    </row>
    <row r="49" spans="1:35" ht="115.15" customHeight="1" x14ac:dyDescent="0.25">
      <c r="A49" s="23"/>
      <c r="B49" s="15"/>
      <c r="C49" s="5" t="s">
        <v>128</v>
      </c>
      <c r="D49" s="21" t="s">
        <v>78</v>
      </c>
      <c r="E49" s="21" t="s">
        <v>77</v>
      </c>
      <c r="F49" s="21" t="s">
        <v>98</v>
      </c>
      <c r="G49" s="5" t="s">
        <v>12</v>
      </c>
      <c r="H49" s="11" t="s">
        <v>212</v>
      </c>
      <c r="I49" s="11"/>
      <c r="J49" s="11"/>
      <c r="K49" s="11"/>
      <c r="L49" s="11"/>
      <c r="M49" s="11"/>
      <c r="N49" s="11"/>
      <c r="O49" s="11"/>
      <c r="P49" s="11"/>
      <c r="Q49" s="11">
        <v>22</v>
      </c>
      <c r="R49" s="11">
        <v>17</v>
      </c>
      <c r="S49" s="11">
        <v>30</v>
      </c>
      <c r="T49" s="11">
        <v>44</v>
      </c>
      <c r="U49" s="11">
        <v>59</v>
      </c>
      <c r="V49" s="11">
        <v>95</v>
      </c>
      <c r="W49" s="11">
        <v>75</v>
      </c>
      <c r="X49" s="11">
        <v>68</v>
      </c>
      <c r="Y49" s="11">
        <v>72</v>
      </c>
      <c r="Z49" s="11">
        <v>56</v>
      </c>
      <c r="AA49" s="11">
        <v>29</v>
      </c>
      <c r="AB49" s="11">
        <v>30</v>
      </c>
      <c r="AC49" s="11">
        <v>27</v>
      </c>
      <c r="AD49" s="11"/>
      <c r="AE49" s="11">
        <v>18</v>
      </c>
      <c r="AF49" s="11"/>
      <c r="AG49" s="7">
        <f t="shared" si="0"/>
        <v>642</v>
      </c>
      <c r="AH49" s="24">
        <v>140</v>
      </c>
      <c r="AI49" s="8">
        <f t="shared" si="1"/>
        <v>70</v>
      </c>
    </row>
    <row r="50" spans="1:35" ht="115.15" customHeight="1" x14ac:dyDescent="0.25">
      <c r="A50" s="23"/>
      <c r="B50" s="13"/>
      <c r="C50" s="5" t="s">
        <v>180</v>
      </c>
      <c r="D50" s="21" t="s">
        <v>209</v>
      </c>
      <c r="E50" s="21" t="s">
        <v>210</v>
      </c>
      <c r="F50" s="21" t="s">
        <v>98</v>
      </c>
      <c r="G50" s="21" t="s">
        <v>10</v>
      </c>
      <c r="H50" s="11" t="s">
        <v>213</v>
      </c>
      <c r="I50" s="11"/>
      <c r="J50" s="11"/>
      <c r="K50" s="11"/>
      <c r="L50" s="11"/>
      <c r="M50" s="11">
        <v>53</v>
      </c>
      <c r="N50" s="11">
        <v>69</v>
      </c>
      <c r="O50" s="11">
        <v>94</v>
      </c>
      <c r="P50" s="11">
        <v>64</v>
      </c>
      <c r="Q50" s="11">
        <v>70</v>
      </c>
      <c r="R50" s="11">
        <v>60</v>
      </c>
      <c r="S50" s="11">
        <v>57</v>
      </c>
      <c r="T50" s="11">
        <v>22</v>
      </c>
      <c r="U50" s="11">
        <v>36</v>
      </c>
      <c r="V50" s="11">
        <v>30</v>
      </c>
      <c r="W50" s="11">
        <v>26</v>
      </c>
      <c r="X50" s="11">
        <v>12</v>
      </c>
      <c r="Y50" s="11">
        <v>16</v>
      </c>
      <c r="Z50" s="11">
        <v>9</v>
      </c>
      <c r="AA50" s="11">
        <v>1</v>
      </c>
      <c r="AB50" s="11"/>
      <c r="AC50" s="11">
        <v>3</v>
      </c>
      <c r="AD50" s="11"/>
      <c r="AE50" s="11">
        <v>1</v>
      </c>
      <c r="AF50" s="11"/>
      <c r="AG50" s="7">
        <f t="shared" si="0"/>
        <v>623</v>
      </c>
      <c r="AH50" s="24">
        <v>160</v>
      </c>
      <c r="AI50" s="8">
        <f t="shared" si="1"/>
        <v>80</v>
      </c>
    </row>
    <row r="51" spans="1:35" ht="115.15" customHeight="1" x14ac:dyDescent="0.25">
      <c r="A51" s="23"/>
      <c r="B51" s="13"/>
      <c r="C51" s="5" t="s">
        <v>251</v>
      </c>
      <c r="D51" s="21" t="s">
        <v>310</v>
      </c>
      <c r="E51" s="21" t="s">
        <v>311</v>
      </c>
      <c r="F51" s="21" t="s">
        <v>97</v>
      </c>
      <c r="G51" s="21" t="s">
        <v>12</v>
      </c>
      <c r="H51" s="11" t="s">
        <v>553</v>
      </c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>
        <v>98</v>
      </c>
      <c r="W51" s="11">
        <v>91</v>
      </c>
      <c r="X51" s="11">
        <v>101</v>
      </c>
      <c r="Y51" s="11">
        <v>88</v>
      </c>
      <c r="Z51" s="11">
        <v>92</v>
      </c>
      <c r="AA51" s="11">
        <v>79</v>
      </c>
      <c r="AB51" s="11">
        <v>35</v>
      </c>
      <c r="AC51" s="11">
        <v>36</v>
      </c>
      <c r="AD51" s="11"/>
      <c r="AE51" s="11">
        <v>2</v>
      </c>
      <c r="AF51" s="11"/>
      <c r="AG51" s="7">
        <f t="shared" si="0"/>
        <v>622</v>
      </c>
      <c r="AH51" s="24">
        <v>150</v>
      </c>
      <c r="AI51" s="8">
        <f t="shared" si="1"/>
        <v>75</v>
      </c>
    </row>
    <row r="52" spans="1:35" ht="115.15" customHeight="1" x14ac:dyDescent="0.25">
      <c r="A52" s="23"/>
      <c r="B52" s="13"/>
      <c r="C52" s="5" t="s">
        <v>353</v>
      </c>
      <c r="D52" s="21" t="s">
        <v>354</v>
      </c>
      <c r="E52" s="21" t="s">
        <v>355</v>
      </c>
      <c r="F52" s="21" t="s">
        <v>551</v>
      </c>
      <c r="G52" s="5" t="s">
        <v>12</v>
      </c>
      <c r="H52" s="11" t="s">
        <v>553</v>
      </c>
      <c r="I52" s="11"/>
      <c r="J52" s="11"/>
      <c r="K52" s="11"/>
      <c r="L52" s="11"/>
      <c r="M52" s="11"/>
      <c r="N52" s="11"/>
      <c r="O52" s="11"/>
      <c r="P52" s="11"/>
      <c r="Q52" s="11">
        <v>19</v>
      </c>
      <c r="R52" s="11">
        <v>3</v>
      </c>
      <c r="S52" s="11">
        <v>44</v>
      </c>
      <c r="T52" s="11">
        <v>7</v>
      </c>
      <c r="U52" s="11">
        <v>14</v>
      </c>
      <c r="V52" s="11">
        <v>89</v>
      </c>
      <c r="W52" s="11">
        <v>104</v>
      </c>
      <c r="X52" s="11">
        <v>52</v>
      </c>
      <c r="Y52" s="11">
        <v>97</v>
      </c>
      <c r="Z52" s="11">
        <v>82</v>
      </c>
      <c r="AA52" s="11">
        <v>33</v>
      </c>
      <c r="AB52" s="11">
        <v>38</v>
      </c>
      <c r="AC52" s="11">
        <v>20</v>
      </c>
      <c r="AD52" s="11"/>
      <c r="AE52" s="11">
        <v>11</v>
      </c>
      <c r="AF52" s="11"/>
      <c r="AG52" s="7">
        <f t="shared" si="0"/>
        <v>613</v>
      </c>
      <c r="AH52" s="24">
        <v>150</v>
      </c>
      <c r="AI52" s="8">
        <f t="shared" si="1"/>
        <v>75</v>
      </c>
    </row>
    <row r="53" spans="1:35" ht="115.15" customHeight="1" x14ac:dyDescent="0.25">
      <c r="A53" s="23"/>
      <c r="B53" s="13"/>
      <c r="C53" s="5" t="s">
        <v>411</v>
      </c>
      <c r="D53" s="21" t="s">
        <v>357</v>
      </c>
      <c r="E53" s="21" t="s">
        <v>46</v>
      </c>
      <c r="F53" s="21" t="s">
        <v>552</v>
      </c>
      <c r="G53" s="5" t="s">
        <v>12</v>
      </c>
      <c r="H53" s="11" t="s">
        <v>554</v>
      </c>
      <c r="I53" s="11"/>
      <c r="J53" s="11"/>
      <c r="K53" s="11"/>
      <c r="L53" s="11"/>
      <c r="M53" s="11">
        <v>8</v>
      </c>
      <c r="N53" s="11">
        <v>14</v>
      </c>
      <c r="O53" s="11">
        <v>32</v>
      </c>
      <c r="P53" s="11">
        <v>60</v>
      </c>
      <c r="Q53" s="11">
        <v>84</v>
      </c>
      <c r="R53" s="11">
        <v>112</v>
      </c>
      <c r="S53" s="11">
        <v>99</v>
      </c>
      <c r="T53" s="11">
        <v>74</v>
      </c>
      <c r="U53" s="11">
        <v>59</v>
      </c>
      <c r="V53" s="11">
        <v>38</v>
      </c>
      <c r="W53" s="11">
        <v>12</v>
      </c>
      <c r="X53" s="11">
        <v>11</v>
      </c>
      <c r="Y53" s="11">
        <v>8</v>
      </c>
      <c r="Z53" s="11"/>
      <c r="AA53" s="11">
        <v>2</v>
      </c>
      <c r="AB53" s="11"/>
      <c r="AC53" s="11"/>
      <c r="AD53" s="11"/>
      <c r="AE53" s="11"/>
      <c r="AF53" s="11"/>
      <c r="AG53" s="7">
        <f t="shared" si="0"/>
        <v>613</v>
      </c>
      <c r="AH53" s="24">
        <v>150</v>
      </c>
      <c r="AI53" s="8">
        <f t="shared" si="1"/>
        <v>75</v>
      </c>
    </row>
    <row r="54" spans="1:35" ht="115.15" customHeight="1" x14ac:dyDescent="0.25">
      <c r="A54" s="23"/>
      <c r="B54" s="13"/>
      <c r="C54" s="5" t="s">
        <v>524</v>
      </c>
      <c r="D54" s="21" t="s">
        <v>523</v>
      </c>
      <c r="E54" s="21" t="s">
        <v>519</v>
      </c>
      <c r="F54" s="21" t="s">
        <v>552</v>
      </c>
      <c r="G54" s="5" t="s">
        <v>12</v>
      </c>
      <c r="H54" s="11" t="s">
        <v>554</v>
      </c>
      <c r="I54" s="11"/>
      <c r="J54" s="11"/>
      <c r="K54" s="11"/>
      <c r="L54" s="11"/>
      <c r="M54" s="11"/>
      <c r="N54" s="11">
        <v>4</v>
      </c>
      <c r="O54" s="11">
        <v>30</v>
      </c>
      <c r="P54" s="11">
        <v>54</v>
      </c>
      <c r="Q54" s="11">
        <v>78</v>
      </c>
      <c r="R54" s="11">
        <v>106</v>
      </c>
      <c r="S54" s="11">
        <v>106</v>
      </c>
      <c r="T54" s="11">
        <v>60</v>
      </c>
      <c r="U54" s="11">
        <v>79</v>
      </c>
      <c r="V54" s="11">
        <v>44</v>
      </c>
      <c r="W54" s="11">
        <v>19</v>
      </c>
      <c r="X54" s="11">
        <v>24</v>
      </c>
      <c r="Y54" s="11">
        <v>6</v>
      </c>
      <c r="Z54" s="11"/>
      <c r="AA54" s="11"/>
      <c r="AB54" s="11"/>
      <c r="AC54" s="11"/>
      <c r="AD54" s="11"/>
      <c r="AE54" s="11"/>
      <c r="AF54" s="11"/>
      <c r="AG54" s="7">
        <f t="shared" si="0"/>
        <v>610</v>
      </c>
      <c r="AH54" s="24">
        <v>150</v>
      </c>
      <c r="AI54" s="8">
        <f t="shared" si="1"/>
        <v>75</v>
      </c>
    </row>
    <row r="55" spans="1:35" ht="115.15" customHeight="1" x14ac:dyDescent="0.25">
      <c r="A55" s="23"/>
      <c r="B55" s="13"/>
      <c r="C55" s="5" t="s">
        <v>155</v>
      </c>
      <c r="D55" s="21" t="s">
        <v>182</v>
      </c>
      <c r="E55" s="21" t="s">
        <v>186</v>
      </c>
      <c r="F55" s="21" t="s">
        <v>98</v>
      </c>
      <c r="G55" s="21" t="s">
        <v>12</v>
      </c>
      <c r="H55" s="11" t="s">
        <v>213</v>
      </c>
      <c r="I55" s="11"/>
      <c r="J55" s="11"/>
      <c r="K55" s="11">
        <v>35</v>
      </c>
      <c r="L55" s="11">
        <v>46</v>
      </c>
      <c r="M55" s="11">
        <v>70</v>
      </c>
      <c r="N55" s="11">
        <v>64</v>
      </c>
      <c r="O55" s="11">
        <v>27</v>
      </c>
      <c r="P55" s="11">
        <v>2</v>
      </c>
      <c r="Q55" s="11">
        <v>54</v>
      </c>
      <c r="R55" s="11">
        <v>24</v>
      </c>
      <c r="S55" s="11">
        <v>54</v>
      </c>
      <c r="T55" s="11">
        <v>65</v>
      </c>
      <c r="U55" s="11">
        <v>64</v>
      </c>
      <c r="V55" s="11">
        <v>52</v>
      </c>
      <c r="W55" s="11">
        <v>23</v>
      </c>
      <c r="X55" s="11">
        <v>9</v>
      </c>
      <c r="Y55" s="11">
        <v>13</v>
      </c>
      <c r="Z55" s="11">
        <v>1</v>
      </c>
      <c r="AA55" s="11"/>
      <c r="AB55" s="11"/>
      <c r="AC55" s="11">
        <v>2</v>
      </c>
      <c r="AD55" s="11"/>
      <c r="AE55" s="11">
        <v>1</v>
      </c>
      <c r="AF55" s="11"/>
      <c r="AG55" s="7">
        <f t="shared" si="0"/>
        <v>606</v>
      </c>
      <c r="AH55" s="24">
        <v>170</v>
      </c>
      <c r="AI55" s="8">
        <f t="shared" si="1"/>
        <v>85</v>
      </c>
    </row>
    <row r="56" spans="1:35" ht="115.15" customHeight="1" x14ac:dyDescent="0.25">
      <c r="A56" s="23"/>
      <c r="B56" s="13"/>
      <c r="C56" s="5" t="s">
        <v>540</v>
      </c>
      <c r="D56" s="21" t="s">
        <v>541</v>
      </c>
      <c r="E56" s="21" t="s">
        <v>60</v>
      </c>
      <c r="F56" s="21" t="s">
        <v>552</v>
      </c>
      <c r="G56" s="5" t="s">
        <v>12</v>
      </c>
      <c r="H56" s="11" t="s">
        <v>554</v>
      </c>
      <c r="I56" s="11"/>
      <c r="J56" s="11"/>
      <c r="K56" s="11"/>
      <c r="L56" s="11"/>
      <c r="M56" s="11">
        <v>8</v>
      </c>
      <c r="N56" s="11">
        <v>8</v>
      </c>
      <c r="O56" s="11">
        <v>35</v>
      </c>
      <c r="P56" s="11">
        <v>93</v>
      </c>
      <c r="Q56" s="11">
        <v>93</v>
      </c>
      <c r="R56" s="11">
        <v>61</v>
      </c>
      <c r="S56" s="11">
        <v>58</v>
      </c>
      <c r="T56" s="11">
        <v>53</v>
      </c>
      <c r="U56" s="11">
        <v>79</v>
      </c>
      <c r="V56" s="11">
        <v>30</v>
      </c>
      <c r="W56" s="11">
        <v>32</v>
      </c>
      <c r="X56" s="11">
        <v>18</v>
      </c>
      <c r="Y56" s="11">
        <v>10</v>
      </c>
      <c r="Z56" s="11"/>
      <c r="AA56" s="11"/>
      <c r="AB56" s="11"/>
      <c r="AC56" s="11"/>
      <c r="AD56" s="11"/>
      <c r="AE56" s="11"/>
      <c r="AF56" s="11"/>
      <c r="AG56" s="7">
        <f t="shared" si="0"/>
        <v>578</v>
      </c>
      <c r="AH56" s="24">
        <v>150</v>
      </c>
      <c r="AI56" s="8">
        <f t="shared" si="1"/>
        <v>75</v>
      </c>
    </row>
    <row r="57" spans="1:35" ht="115.15" customHeight="1" x14ac:dyDescent="0.25">
      <c r="A57" s="23"/>
      <c r="B57" s="15"/>
      <c r="C57" s="5" t="s">
        <v>131</v>
      </c>
      <c r="D57" s="21" t="s">
        <v>36</v>
      </c>
      <c r="E57" s="21" t="s">
        <v>37</v>
      </c>
      <c r="F57" s="21" t="s">
        <v>97</v>
      </c>
      <c r="G57" s="5" t="s">
        <v>10</v>
      </c>
      <c r="H57" s="11" t="s">
        <v>213</v>
      </c>
      <c r="I57" s="11"/>
      <c r="J57" s="11"/>
      <c r="K57" s="11">
        <v>8</v>
      </c>
      <c r="L57" s="11">
        <v>12</v>
      </c>
      <c r="M57" s="11">
        <v>11</v>
      </c>
      <c r="N57" s="11">
        <v>7</v>
      </c>
      <c r="O57" s="11">
        <v>5</v>
      </c>
      <c r="P57" s="11">
        <v>22</v>
      </c>
      <c r="Q57" s="11">
        <v>1</v>
      </c>
      <c r="R57" s="11">
        <v>38</v>
      </c>
      <c r="S57" s="11">
        <v>23</v>
      </c>
      <c r="T57" s="11">
        <v>80</v>
      </c>
      <c r="U57" s="11">
        <v>42</v>
      </c>
      <c r="V57" s="11">
        <v>124</v>
      </c>
      <c r="W57" s="11">
        <v>73</v>
      </c>
      <c r="X57" s="11">
        <v>52</v>
      </c>
      <c r="Y57" s="11">
        <v>30</v>
      </c>
      <c r="Z57" s="11">
        <v>28</v>
      </c>
      <c r="AA57" s="11">
        <v>9</v>
      </c>
      <c r="AB57" s="11"/>
      <c r="AC57" s="11">
        <v>9</v>
      </c>
      <c r="AD57" s="11"/>
      <c r="AE57" s="11">
        <v>1</v>
      </c>
      <c r="AF57" s="11"/>
      <c r="AG57" s="7">
        <f t="shared" si="0"/>
        <v>575</v>
      </c>
      <c r="AH57" s="24">
        <v>180</v>
      </c>
      <c r="AI57" s="8">
        <f t="shared" si="1"/>
        <v>90</v>
      </c>
    </row>
    <row r="58" spans="1:35" ht="115.15" customHeight="1" x14ac:dyDescent="0.25">
      <c r="A58" s="23"/>
      <c r="B58" s="15" t="s">
        <v>99</v>
      </c>
      <c r="C58" s="5" t="s">
        <v>130</v>
      </c>
      <c r="D58" s="21" t="s">
        <v>81</v>
      </c>
      <c r="E58" s="21" t="s">
        <v>82</v>
      </c>
      <c r="F58" s="21" t="s">
        <v>98</v>
      </c>
      <c r="G58" s="5" t="s">
        <v>12</v>
      </c>
      <c r="H58" s="11" t="s">
        <v>212</v>
      </c>
      <c r="I58" s="11"/>
      <c r="J58" s="11"/>
      <c r="K58" s="11"/>
      <c r="L58" s="11"/>
      <c r="M58" s="11">
        <v>17</v>
      </c>
      <c r="N58" s="11">
        <v>14</v>
      </c>
      <c r="O58" s="11">
        <v>19</v>
      </c>
      <c r="P58" s="11">
        <v>46</v>
      </c>
      <c r="Q58" s="11">
        <v>84</v>
      </c>
      <c r="R58" s="11">
        <v>106</v>
      </c>
      <c r="S58" s="11">
        <v>72</v>
      </c>
      <c r="T58" s="11">
        <v>73</v>
      </c>
      <c r="U58" s="11">
        <v>56</v>
      </c>
      <c r="V58" s="11">
        <v>34</v>
      </c>
      <c r="W58" s="11">
        <v>10</v>
      </c>
      <c r="X58" s="11">
        <v>10</v>
      </c>
      <c r="Y58" s="11">
        <v>5</v>
      </c>
      <c r="Z58" s="11"/>
      <c r="AA58" s="11"/>
      <c r="AB58" s="11"/>
      <c r="AC58" s="11"/>
      <c r="AD58" s="11"/>
      <c r="AE58" s="11"/>
      <c r="AF58" s="11"/>
      <c r="AG58" s="7">
        <f t="shared" si="0"/>
        <v>546</v>
      </c>
      <c r="AH58" s="24">
        <v>140</v>
      </c>
      <c r="AI58" s="8">
        <f t="shared" si="1"/>
        <v>70</v>
      </c>
    </row>
    <row r="59" spans="1:35" ht="115.15" customHeight="1" x14ac:dyDescent="0.25">
      <c r="A59" s="23"/>
      <c r="B59" s="15"/>
      <c r="C59" s="5" t="s">
        <v>116</v>
      </c>
      <c r="D59" s="21" t="s">
        <v>53</v>
      </c>
      <c r="E59" s="21" t="s">
        <v>52</v>
      </c>
      <c r="F59" s="21" t="s">
        <v>98</v>
      </c>
      <c r="G59" s="5" t="s">
        <v>12</v>
      </c>
      <c r="H59" s="11" t="s">
        <v>212</v>
      </c>
      <c r="I59" s="11"/>
      <c r="J59" s="11"/>
      <c r="K59" s="11"/>
      <c r="L59" s="11"/>
      <c r="M59" s="11">
        <v>132</v>
      </c>
      <c r="N59" s="11"/>
      <c r="O59" s="11">
        <v>21</v>
      </c>
      <c r="P59" s="11">
        <v>46</v>
      </c>
      <c r="Q59" s="11">
        <v>71</v>
      </c>
      <c r="R59" s="11">
        <v>110</v>
      </c>
      <c r="S59" s="11">
        <v>52</v>
      </c>
      <c r="T59" s="11">
        <v>58</v>
      </c>
      <c r="U59" s="11">
        <v>1</v>
      </c>
      <c r="V59" s="11">
        <v>45</v>
      </c>
      <c r="W59" s="11">
        <v>10</v>
      </c>
      <c r="X59" s="11"/>
      <c r="Y59" s="11"/>
      <c r="Z59" s="11"/>
      <c r="AA59" s="11"/>
      <c r="AB59" s="11"/>
      <c r="AC59" s="11"/>
      <c r="AD59" s="11"/>
      <c r="AE59" s="11"/>
      <c r="AF59" s="11"/>
      <c r="AG59" s="7">
        <f t="shared" si="0"/>
        <v>546</v>
      </c>
      <c r="AH59" s="24">
        <v>160</v>
      </c>
      <c r="AI59" s="8">
        <f t="shared" si="1"/>
        <v>80</v>
      </c>
    </row>
    <row r="60" spans="1:35" ht="115.15" customHeight="1" x14ac:dyDescent="0.25">
      <c r="A60" s="23"/>
      <c r="B60" s="13"/>
      <c r="C60" s="5" t="s">
        <v>407</v>
      </c>
      <c r="D60" s="21" t="s">
        <v>354</v>
      </c>
      <c r="E60" s="21" t="s">
        <v>44</v>
      </c>
      <c r="F60" s="21" t="s">
        <v>552</v>
      </c>
      <c r="G60" s="5" t="s">
        <v>12</v>
      </c>
      <c r="H60" s="11" t="s">
        <v>553</v>
      </c>
      <c r="I60" s="11"/>
      <c r="J60" s="11"/>
      <c r="K60" s="11"/>
      <c r="L60" s="11"/>
      <c r="M60" s="11"/>
      <c r="N60" s="11"/>
      <c r="O60" s="11"/>
      <c r="P60" s="11"/>
      <c r="Q60" s="11">
        <v>1</v>
      </c>
      <c r="R60" s="11"/>
      <c r="S60" s="11"/>
      <c r="T60" s="11">
        <v>6</v>
      </c>
      <c r="U60" s="11">
        <v>37</v>
      </c>
      <c r="V60" s="11">
        <v>43</v>
      </c>
      <c r="W60" s="11">
        <v>59</v>
      </c>
      <c r="X60" s="11">
        <v>83</v>
      </c>
      <c r="Y60" s="11">
        <v>91</v>
      </c>
      <c r="Z60" s="11">
        <v>84</v>
      </c>
      <c r="AA60" s="11">
        <v>64</v>
      </c>
      <c r="AB60" s="11">
        <v>50</v>
      </c>
      <c r="AC60" s="11">
        <v>16</v>
      </c>
      <c r="AD60" s="11"/>
      <c r="AE60" s="11">
        <v>10</v>
      </c>
      <c r="AF60" s="11">
        <v>1</v>
      </c>
      <c r="AG60" s="7">
        <f t="shared" si="0"/>
        <v>545</v>
      </c>
      <c r="AH60" s="24">
        <v>150</v>
      </c>
      <c r="AI60" s="8">
        <f t="shared" si="1"/>
        <v>75</v>
      </c>
    </row>
    <row r="61" spans="1:35" ht="115.15" customHeight="1" x14ac:dyDescent="0.25">
      <c r="A61" s="23"/>
      <c r="B61" s="5"/>
      <c r="C61" s="5" t="s">
        <v>117</v>
      </c>
      <c r="D61" s="21" t="s">
        <v>66</v>
      </c>
      <c r="E61" s="21" t="s">
        <v>65</v>
      </c>
      <c r="F61" s="21" t="s">
        <v>98</v>
      </c>
      <c r="G61" s="5" t="s">
        <v>12</v>
      </c>
      <c r="H61" s="11" t="s">
        <v>212</v>
      </c>
      <c r="I61" s="11"/>
      <c r="J61" s="11"/>
      <c r="K61" s="11"/>
      <c r="L61" s="11"/>
      <c r="M61" s="11"/>
      <c r="N61" s="11">
        <v>8</v>
      </c>
      <c r="O61" s="11">
        <v>18</v>
      </c>
      <c r="P61" s="11">
        <v>33</v>
      </c>
      <c r="Q61" s="11">
        <v>51</v>
      </c>
      <c r="R61" s="11">
        <v>86</v>
      </c>
      <c r="S61" s="11">
        <v>76</v>
      </c>
      <c r="T61" s="11">
        <v>77</v>
      </c>
      <c r="U61" s="11">
        <v>67</v>
      </c>
      <c r="V61" s="11">
        <v>50</v>
      </c>
      <c r="W61" s="11">
        <v>52</v>
      </c>
      <c r="X61" s="11">
        <v>15</v>
      </c>
      <c r="Y61" s="11">
        <v>10</v>
      </c>
      <c r="Z61" s="11"/>
      <c r="AA61" s="11"/>
      <c r="AB61" s="11"/>
      <c r="AC61" s="11"/>
      <c r="AD61" s="11"/>
      <c r="AE61" s="11"/>
      <c r="AF61" s="11"/>
      <c r="AG61" s="7">
        <f t="shared" si="0"/>
        <v>543</v>
      </c>
      <c r="AH61" s="24">
        <v>150</v>
      </c>
      <c r="AI61" s="8">
        <f t="shared" si="1"/>
        <v>75</v>
      </c>
    </row>
    <row r="62" spans="1:35" ht="115.15" customHeight="1" x14ac:dyDescent="0.25">
      <c r="A62" s="23"/>
      <c r="B62" s="13"/>
      <c r="C62" s="5" t="s">
        <v>176</v>
      </c>
      <c r="D62" s="21" t="s">
        <v>204</v>
      </c>
      <c r="E62" s="21" t="s">
        <v>205</v>
      </c>
      <c r="F62" s="21" t="s">
        <v>98</v>
      </c>
      <c r="G62" s="21" t="s">
        <v>12</v>
      </c>
      <c r="H62" s="11" t="s">
        <v>213</v>
      </c>
      <c r="I62" s="11"/>
      <c r="J62" s="11"/>
      <c r="K62" s="11">
        <v>7</v>
      </c>
      <c r="L62" s="11">
        <v>10</v>
      </c>
      <c r="M62" s="11">
        <v>11</v>
      </c>
      <c r="N62" s="11">
        <v>18</v>
      </c>
      <c r="O62" s="11">
        <v>16</v>
      </c>
      <c r="P62" s="11">
        <v>30</v>
      </c>
      <c r="Q62" s="11">
        <v>8</v>
      </c>
      <c r="R62" s="11">
        <v>38</v>
      </c>
      <c r="S62" s="11">
        <v>27</v>
      </c>
      <c r="T62" s="11">
        <v>59</v>
      </c>
      <c r="U62" s="11">
        <v>36</v>
      </c>
      <c r="V62" s="11">
        <v>101</v>
      </c>
      <c r="W62" s="11">
        <v>50</v>
      </c>
      <c r="X62" s="11">
        <v>32</v>
      </c>
      <c r="Y62" s="11">
        <v>26</v>
      </c>
      <c r="Z62" s="11">
        <v>24</v>
      </c>
      <c r="AA62" s="11">
        <v>5</v>
      </c>
      <c r="AB62" s="11"/>
      <c r="AC62" s="11">
        <v>8</v>
      </c>
      <c r="AD62" s="11"/>
      <c r="AE62" s="11">
        <v>3</v>
      </c>
      <c r="AF62" s="11"/>
      <c r="AG62" s="7">
        <f t="shared" si="0"/>
        <v>509</v>
      </c>
      <c r="AH62" s="24">
        <v>250</v>
      </c>
      <c r="AI62" s="8">
        <f t="shared" si="1"/>
        <v>125</v>
      </c>
    </row>
    <row r="63" spans="1:35" ht="115.15" customHeight="1" x14ac:dyDescent="0.25">
      <c r="A63" s="23"/>
      <c r="B63" s="13"/>
      <c r="C63" s="5" t="s">
        <v>225</v>
      </c>
      <c r="D63" s="21" t="s">
        <v>282</v>
      </c>
      <c r="E63" s="21" t="s">
        <v>190</v>
      </c>
      <c r="F63" s="21" t="s">
        <v>97</v>
      </c>
      <c r="G63" s="21" t="s">
        <v>10</v>
      </c>
      <c r="H63" s="11" t="s">
        <v>553</v>
      </c>
      <c r="I63" s="11"/>
      <c r="J63" s="11"/>
      <c r="K63" s="11"/>
      <c r="L63" s="11"/>
      <c r="M63" s="11"/>
      <c r="N63" s="11"/>
      <c r="O63" s="11"/>
      <c r="P63" s="11"/>
      <c r="Q63" s="11">
        <v>30</v>
      </c>
      <c r="R63" s="11">
        <v>55</v>
      </c>
      <c r="S63" s="11">
        <v>85</v>
      </c>
      <c r="T63" s="11">
        <v>58</v>
      </c>
      <c r="U63" s="11"/>
      <c r="V63" s="11">
        <v>72</v>
      </c>
      <c r="W63" s="11">
        <v>9</v>
      </c>
      <c r="X63" s="11">
        <v>25</v>
      </c>
      <c r="Y63" s="11">
        <v>16</v>
      </c>
      <c r="Z63" s="11">
        <v>75</v>
      </c>
      <c r="AA63" s="11">
        <v>52</v>
      </c>
      <c r="AB63" s="11"/>
      <c r="AC63" s="11">
        <v>3</v>
      </c>
      <c r="AD63" s="11"/>
      <c r="AE63" s="11">
        <v>3</v>
      </c>
      <c r="AF63" s="11"/>
      <c r="AG63" s="7">
        <f t="shared" si="0"/>
        <v>483</v>
      </c>
      <c r="AH63" s="24">
        <v>150</v>
      </c>
      <c r="AI63" s="8">
        <f t="shared" si="1"/>
        <v>75</v>
      </c>
    </row>
    <row r="64" spans="1:35" ht="115.15" customHeight="1" x14ac:dyDescent="0.25">
      <c r="A64" s="23"/>
      <c r="B64" s="15"/>
      <c r="C64" s="5" t="s">
        <v>110</v>
      </c>
      <c r="D64" s="21" t="s">
        <v>61</v>
      </c>
      <c r="E64" s="21" t="s">
        <v>11</v>
      </c>
      <c r="F64" s="21" t="s">
        <v>98</v>
      </c>
      <c r="G64" s="5" t="s">
        <v>12</v>
      </c>
      <c r="H64" s="11" t="s">
        <v>212</v>
      </c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>
        <v>4</v>
      </c>
      <c r="V64" s="11"/>
      <c r="W64" s="11">
        <v>46</v>
      </c>
      <c r="X64" s="11">
        <v>63</v>
      </c>
      <c r="Y64" s="11">
        <v>93</v>
      </c>
      <c r="Z64" s="11">
        <v>132</v>
      </c>
      <c r="AA64" s="11">
        <v>40</v>
      </c>
      <c r="AB64" s="11">
        <v>55</v>
      </c>
      <c r="AC64" s="11">
        <v>35</v>
      </c>
      <c r="AD64" s="11"/>
      <c r="AE64" s="11">
        <v>6</v>
      </c>
      <c r="AF64" s="11"/>
      <c r="AG64" s="7">
        <f t="shared" si="0"/>
        <v>474</v>
      </c>
      <c r="AH64" s="24">
        <v>150</v>
      </c>
      <c r="AI64" s="8">
        <f t="shared" si="1"/>
        <v>75</v>
      </c>
    </row>
    <row r="65" spans="1:35" ht="115.15" customHeight="1" x14ac:dyDescent="0.25">
      <c r="A65" s="23"/>
      <c r="B65" s="15"/>
      <c r="C65" s="5" t="s">
        <v>124</v>
      </c>
      <c r="D65" s="21" t="s">
        <v>66</v>
      </c>
      <c r="E65" s="21" t="s">
        <v>62</v>
      </c>
      <c r="F65" s="21" t="s">
        <v>98</v>
      </c>
      <c r="G65" s="5" t="s">
        <v>12</v>
      </c>
      <c r="H65" s="11" t="s">
        <v>212</v>
      </c>
      <c r="I65" s="11"/>
      <c r="J65" s="11"/>
      <c r="K65" s="11"/>
      <c r="L65" s="11"/>
      <c r="M65" s="11"/>
      <c r="N65" s="11">
        <v>24</v>
      </c>
      <c r="O65" s="11">
        <v>25</v>
      </c>
      <c r="P65" s="11">
        <v>4</v>
      </c>
      <c r="Q65" s="11">
        <v>77</v>
      </c>
      <c r="R65" s="11">
        <v>125</v>
      </c>
      <c r="S65" s="11"/>
      <c r="T65" s="11">
        <v>56</v>
      </c>
      <c r="U65" s="11">
        <v>14</v>
      </c>
      <c r="V65" s="11">
        <v>29</v>
      </c>
      <c r="W65" s="11">
        <v>74</v>
      </c>
      <c r="X65" s="11">
        <v>14</v>
      </c>
      <c r="Y65" s="11">
        <v>8</v>
      </c>
      <c r="Z65" s="11"/>
      <c r="AA65" s="11"/>
      <c r="AB65" s="11"/>
      <c r="AC65" s="11"/>
      <c r="AD65" s="11"/>
      <c r="AE65" s="11"/>
      <c r="AF65" s="11"/>
      <c r="AG65" s="7">
        <f t="shared" si="0"/>
        <v>450</v>
      </c>
      <c r="AH65" s="24">
        <v>150</v>
      </c>
      <c r="AI65" s="8">
        <f t="shared" si="1"/>
        <v>75</v>
      </c>
    </row>
    <row r="66" spans="1:35" ht="115.15" customHeight="1" x14ac:dyDescent="0.25">
      <c r="A66" s="23"/>
      <c r="B66" s="13"/>
      <c r="C66" s="5" t="s">
        <v>431</v>
      </c>
      <c r="D66" s="21" t="s">
        <v>312</v>
      </c>
      <c r="E66" s="21" t="s">
        <v>60</v>
      </c>
      <c r="F66" s="21" t="s">
        <v>552</v>
      </c>
      <c r="G66" s="5" t="s">
        <v>12</v>
      </c>
      <c r="H66" s="11" t="s">
        <v>554</v>
      </c>
      <c r="I66" s="11"/>
      <c r="J66" s="11"/>
      <c r="K66" s="11"/>
      <c r="L66" s="11"/>
      <c r="M66" s="11">
        <v>3</v>
      </c>
      <c r="N66" s="11">
        <v>1</v>
      </c>
      <c r="O66" s="11">
        <v>4</v>
      </c>
      <c r="P66" s="11">
        <v>8</v>
      </c>
      <c r="Q66" s="11">
        <v>24</v>
      </c>
      <c r="R66" s="11">
        <v>57</v>
      </c>
      <c r="S66" s="11">
        <v>59</v>
      </c>
      <c r="T66" s="11">
        <v>56</v>
      </c>
      <c r="U66" s="11">
        <v>98</v>
      </c>
      <c r="V66" s="11">
        <v>82</v>
      </c>
      <c r="W66" s="11">
        <v>30</v>
      </c>
      <c r="X66" s="11">
        <v>20</v>
      </c>
      <c r="Y66" s="11">
        <v>6</v>
      </c>
      <c r="Z66" s="11"/>
      <c r="AA66" s="11"/>
      <c r="AB66" s="11"/>
      <c r="AC66" s="11"/>
      <c r="AD66" s="11"/>
      <c r="AE66" s="11"/>
      <c r="AF66" s="11"/>
      <c r="AG66" s="7">
        <f t="shared" si="0"/>
        <v>448</v>
      </c>
      <c r="AH66" s="24">
        <v>150</v>
      </c>
      <c r="AI66" s="8">
        <f t="shared" si="1"/>
        <v>75</v>
      </c>
    </row>
    <row r="67" spans="1:35" ht="115.15" customHeight="1" x14ac:dyDescent="0.25">
      <c r="A67" s="23"/>
      <c r="B67" s="15"/>
      <c r="C67" s="5" t="s">
        <v>134</v>
      </c>
      <c r="D67" s="21" t="s">
        <v>81</v>
      </c>
      <c r="E67" s="21" t="s">
        <v>80</v>
      </c>
      <c r="F67" s="21" t="s">
        <v>98</v>
      </c>
      <c r="G67" s="5" t="s">
        <v>12</v>
      </c>
      <c r="H67" s="11" t="s">
        <v>212</v>
      </c>
      <c r="I67" s="11"/>
      <c r="J67" s="11"/>
      <c r="K67" s="11"/>
      <c r="L67" s="11"/>
      <c r="M67" s="11">
        <v>19</v>
      </c>
      <c r="N67" s="11">
        <v>10</v>
      </c>
      <c r="O67" s="11">
        <v>9</v>
      </c>
      <c r="P67" s="11">
        <v>23</v>
      </c>
      <c r="Q67" s="11">
        <v>48</v>
      </c>
      <c r="R67" s="11">
        <v>61</v>
      </c>
      <c r="S67" s="11">
        <v>50</v>
      </c>
      <c r="T67" s="11">
        <v>71</v>
      </c>
      <c r="U67" s="11">
        <v>57</v>
      </c>
      <c r="V67" s="11">
        <v>32</v>
      </c>
      <c r="W67" s="11">
        <v>29</v>
      </c>
      <c r="X67" s="11">
        <v>22</v>
      </c>
      <c r="Y67" s="11">
        <v>12</v>
      </c>
      <c r="Z67" s="11"/>
      <c r="AA67" s="11"/>
      <c r="AB67" s="11"/>
      <c r="AC67" s="11"/>
      <c r="AD67" s="11"/>
      <c r="AE67" s="11"/>
      <c r="AF67" s="11"/>
      <c r="AG67" s="7">
        <f t="shared" si="0"/>
        <v>443</v>
      </c>
      <c r="AH67" s="24">
        <v>140</v>
      </c>
      <c r="AI67" s="8">
        <f t="shared" si="1"/>
        <v>70</v>
      </c>
    </row>
    <row r="68" spans="1:35" ht="115.15" customHeight="1" x14ac:dyDescent="0.25">
      <c r="A68" s="23"/>
      <c r="B68" s="13"/>
      <c r="C68" s="5" t="s">
        <v>160</v>
      </c>
      <c r="D68" s="21" t="s">
        <v>187</v>
      </c>
      <c r="E68" s="21" t="s">
        <v>190</v>
      </c>
      <c r="F68" s="21" t="s">
        <v>98</v>
      </c>
      <c r="G68" s="21" t="s">
        <v>10</v>
      </c>
      <c r="H68" s="11" t="s">
        <v>212</v>
      </c>
      <c r="I68" s="11"/>
      <c r="J68" s="11"/>
      <c r="K68" s="11"/>
      <c r="L68" s="11"/>
      <c r="M68" s="11"/>
      <c r="N68" s="11"/>
      <c r="O68" s="11"/>
      <c r="P68" s="11"/>
      <c r="Q68" s="11">
        <v>30</v>
      </c>
      <c r="R68" s="11">
        <v>9</v>
      </c>
      <c r="S68" s="11">
        <v>21</v>
      </c>
      <c r="T68" s="11">
        <v>70</v>
      </c>
      <c r="U68" s="11">
        <v>15</v>
      </c>
      <c r="V68" s="11">
        <v>60</v>
      </c>
      <c r="W68" s="11">
        <v>76</v>
      </c>
      <c r="X68" s="11">
        <v>63</v>
      </c>
      <c r="Y68" s="11">
        <v>51</v>
      </c>
      <c r="Z68" s="11"/>
      <c r="AA68" s="11">
        <v>13</v>
      </c>
      <c r="AB68" s="11">
        <v>29</v>
      </c>
      <c r="AC68" s="11"/>
      <c r="AD68" s="11"/>
      <c r="AE68" s="11"/>
      <c r="AF68" s="11">
        <v>1</v>
      </c>
      <c r="AG68" s="7">
        <f t="shared" ref="AG68:AG131" si="2">SUM(I68:AF68)</f>
        <v>438</v>
      </c>
      <c r="AH68" s="24">
        <v>150</v>
      </c>
      <c r="AI68" s="8">
        <f t="shared" ref="AI68:AI131" si="3">AH68/2</f>
        <v>75</v>
      </c>
    </row>
    <row r="69" spans="1:35" ht="115.15" customHeight="1" x14ac:dyDescent="0.25">
      <c r="A69" s="23"/>
      <c r="B69" s="13"/>
      <c r="C69" s="5" t="s">
        <v>385</v>
      </c>
      <c r="D69" s="21" t="s">
        <v>293</v>
      </c>
      <c r="E69" s="21" t="s">
        <v>386</v>
      </c>
      <c r="F69" s="21" t="s">
        <v>552</v>
      </c>
      <c r="G69" s="5" t="s">
        <v>12</v>
      </c>
      <c r="H69" s="11" t="s">
        <v>553</v>
      </c>
      <c r="I69" s="11"/>
      <c r="J69" s="11"/>
      <c r="K69" s="11"/>
      <c r="L69" s="11"/>
      <c r="M69" s="11"/>
      <c r="N69" s="11"/>
      <c r="O69" s="11"/>
      <c r="P69" s="11"/>
      <c r="Q69" s="11">
        <v>12</v>
      </c>
      <c r="R69" s="11">
        <v>12</v>
      </c>
      <c r="S69" s="11">
        <v>19</v>
      </c>
      <c r="T69" s="11">
        <v>33</v>
      </c>
      <c r="U69" s="11">
        <v>34</v>
      </c>
      <c r="V69" s="11">
        <v>42</v>
      </c>
      <c r="W69" s="11">
        <v>56</v>
      </c>
      <c r="X69" s="11">
        <v>51</v>
      </c>
      <c r="Y69" s="11">
        <v>61</v>
      </c>
      <c r="Z69" s="11">
        <v>44</v>
      </c>
      <c r="AA69" s="11">
        <v>27</v>
      </c>
      <c r="AB69" s="11">
        <v>14</v>
      </c>
      <c r="AC69" s="11">
        <v>19</v>
      </c>
      <c r="AD69" s="11"/>
      <c r="AE69" s="11">
        <v>10</v>
      </c>
      <c r="AF69" s="11">
        <v>3</v>
      </c>
      <c r="AG69" s="7">
        <f t="shared" si="2"/>
        <v>437</v>
      </c>
      <c r="AH69" s="24">
        <v>120</v>
      </c>
      <c r="AI69" s="8">
        <f t="shared" si="3"/>
        <v>60</v>
      </c>
    </row>
    <row r="70" spans="1:35" ht="115.15" customHeight="1" x14ac:dyDescent="0.25">
      <c r="A70" s="23"/>
      <c r="B70" s="13"/>
      <c r="C70" s="5" t="s">
        <v>409</v>
      </c>
      <c r="D70" s="21" t="s">
        <v>354</v>
      </c>
      <c r="E70" s="21" t="s">
        <v>410</v>
      </c>
      <c r="F70" s="21" t="s">
        <v>552</v>
      </c>
      <c r="G70" s="5" t="s">
        <v>12</v>
      </c>
      <c r="H70" s="11" t="s">
        <v>553</v>
      </c>
      <c r="I70" s="11"/>
      <c r="J70" s="11"/>
      <c r="K70" s="11"/>
      <c r="L70" s="11"/>
      <c r="M70" s="11"/>
      <c r="N70" s="11"/>
      <c r="O70" s="11"/>
      <c r="P70" s="11"/>
      <c r="Q70" s="11">
        <v>16</v>
      </c>
      <c r="R70" s="11">
        <v>1</v>
      </c>
      <c r="S70" s="11">
        <v>28</v>
      </c>
      <c r="T70" s="11">
        <v>76</v>
      </c>
      <c r="U70" s="11">
        <v>72</v>
      </c>
      <c r="V70" s="11">
        <v>135</v>
      </c>
      <c r="W70" s="11">
        <v>38</v>
      </c>
      <c r="X70" s="11"/>
      <c r="Y70" s="11">
        <v>15</v>
      </c>
      <c r="Z70" s="11">
        <v>12</v>
      </c>
      <c r="AA70" s="11">
        <v>16</v>
      </c>
      <c r="AB70" s="11">
        <v>17</v>
      </c>
      <c r="AC70" s="11">
        <v>8</v>
      </c>
      <c r="AD70" s="11"/>
      <c r="AE70" s="11">
        <v>2</v>
      </c>
      <c r="AF70" s="11"/>
      <c r="AG70" s="7">
        <f t="shared" si="2"/>
        <v>436</v>
      </c>
      <c r="AH70" s="24">
        <v>150</v>
      </c>
      <c r="AI70" s="8">
        <f t="shared" si="3"/>
        <v>75</v>
      </c>
    </row>
    <row r="71" spans="1:35" ht="115.15" customHeight="1" x14ac:dyDescent="0.25">
      <c r="A71" s="23"/>
      <c r="B71" s="13"/>
      <c r="C71" s="5" t="s">
        <v>459</v>
      </c>
      <c r="D71" s="21" t="s">
        <v>460</v>
      </c>
      <c r="E71" s="21" t="s">
        <v>322</v>
      </c>
      <c r="F71" s="21" t="s">
        <v>552</v>
      </c>
      <c r="G71" s="5" t="s">
        <v>12</v>
      </c>
      <c r="H71" s="11" t="s">
        <v>553</v>
      </c>
      <c r="I71" s="11"/>
      <c r="J71" s="11"/>
      <c r="K71" s="11"/>
      <c r="L71" s="11"/>
      <c r="M71" s="11"/>
      <c r="N71" s="11"/>
      <c r="O71" s="11"/>
      <c r="P71" s="11"/>
      <c r="Q71" s="11">
        <v>10</v>
      </c>
      <c r="R71" s="11">
        <v>22</v>
      </c>
      <c r="S71" s="11">
        <v>42</v>
      </c>
      <c r="T71" s="11">
        <v>88</v>
      </c>
      <c r="U71" s="11">
        <v>89</v>
      </c>
      <c r="V71" s="11">
        <v>89</v>
      </c>
      <c r="W71" s="11">
        <v>24</v>
      </c>
      <c r="X71" s="11">
        <v>15</v>
      </c>
      <c r="Y71" s="11">
        <v>11</v>
      </c>
      <c r="Z71" s="11">
        <v>14</v>
      </c>
      <c r="AA71" s="11">
        <v>6</v>
      </c>
      <c r="AB71" s="11">
        <v>5</v>
      </c>
      <c r="AC71" s="11">
        <v>2</v>
      </c>
      <c r="AD71" s="11"/>
      <c r="AE71" s="11">
        <v>8</v>
      </c>
      <c r="AF71" s="11"/>
      <c r="AG71" s="7">
        <f t="shared" si="2"/>
        <v>425</v>
      </c>
      <c r="AH71" s="24">
        <v>190</v>
      </c>
      <c r="AI71" s="8">
        <f t="shared" si="3"/>
        <v>95</v>
      </c>
    </row>
    <row r="72" spans="1:35" ht="115.15" customHeight="1" x14ac:dyDescent="0.25">
      <c r="A72" s="23"/>
      <c r="B72" s="13"/>
      <c r="C72" s="5" t="s">
        <v>254</v>
      </c>
      <c r="D72" s="21" t="s">
        <v>314</v>
      </c>
      <c r="E72" s="21" t="s">
        <v>188</v>
      </c>
      <c r="F72" s="21" t="s">
        <v>97</v>
      </c>
      <c r="G72" s="21" t="s">
        <v>12</v>
      </c>
      <c r="H72" s="11" t="s">
        <v>553</v>
      </c>
      <c r="I72" s="11"/>
      <c r="J72" s="11"/>
      <c r="K72" s="11"/>
      <c r="L72" s="11"/>
      <c r="M72" s="11"/>
      <c r="N72" s="11"/>
      <c r="O72" s="11"/>
      <c r="P72" s="11"/>
      <c r="Q72" s="11">
        <v>5</v>
      </c>
      <c r="R72" s="11">
        <v>12</v>
      </c>
      <c r="S72" s="11">
        <v>25</v>
      </c>
      <c r="T72" s="11">
        <v>46</v>
      </c>
      <c r="U72" s="11">
        <v>44</v>
      </c>
      <c r="V72" s="11">
        <v>85</v>
      </c>
      <c r="W72" s="11">
        <v>44</v>
      </c>
      <c r="X72" s="11">
        <v>64</v>
      </c>
      <c r="Y72" s="11">
        <v>30</v>
      </c>
      <c r="Z72" s="11">
        <v>17</v>
      </c>
      <c r="AA72" s="11">
        <v>36</v>
      </c>
      <c r="AB72" s="11">
        <v>7</v>
      </c>
      <c r="AC72" s="11">
        <v>9</v>
      </c>
      <c r="AD72" s="11"/>
      <c r="AE72" s="11"/>
      <c r="AF72" s="11"/>
      <c r="AG72" s="7">
        <f t="shared" si="2"/>
        <v>424</v>
      </c>
      <c r="AH72" s="24">
        <v>170</v>
      </c>
      <c r="AI72" s="8">
        <f t="shared" si="3"/>
        <v>85</v>
      </c>
    </row>
    <row r="73" spans="1:35" ht="115.15" customHeight="1" x14ac:dyDescent="0.25">
      <c r="A73" s="23"/>
      <c r="B73" s="13"/>
      <c r="C73" s="5" t="s">
        <v>469</v>
      </c>
      <c r="D73" s="21" t="s">
        <v>462</v>
      </c>
      <c r="E73" s="21" t="s">
        <v>470</v>
      </c>
      <c r="F73" s="21" t="s">
        <v>552</v>
      </c>
      <c r="G73" s="5" t="s">
        <v>12</v>
      </c>
      <c r="H73" s="11" t="s">
        <v>553</v>
      </c>
      <c r="I73" s="11"/>
      <c r="J73" s="11"/>
      <c r="K73" s="11"/>
      <c r="L73" s="11"/>
      <c r="M73" s="11"/>
      <c r="N73" s="11"/>
      <c r="O73" s="11"/>
      <c r="P73" s="11"/>
      <c r="Q73" s="11">
        <v>9</v>
      </c>
      <c r="R73" s="11">
        <v>19</v>
      </c>
      <c r="S73" s="11">
        <v>21</v>
      </c>
      <c r="T73" s="11">
        <v>37</v>
      </c>
      <c r="U73" s="11">
        <v>35</v>
      </c>
      <c r="V73" s="11">
        <v>67</v>
      </c>
      <c r="W73" s="11">
        <v>46</v>
      </c>
      <c r="X73" s="11">
        <v>46</v>
      </c>
      <c r="Y73" s="11">
        <v>40</v>
      </c>
      <c r="Z73" s="11">
        <v>21</v>
      </c>
      <c r="AA73" s="11">
        <v>27</v>
      </c>
      <c r="AB73" s="11">
        <v>19</v>
      </c>
      <c r="AC73" s="11">
        <v>22</v>
      </c>
      <c r="AD73" s="11"/>
      <c r="AE73" s="11">
        <v>3</v>
      </c>
      <c r="AF73" s="11">
        <v>7</v>
      </c>
      <c r="AG73" s="7">
        <f t="shared" si="2"/>
        <v>419</v>
      </c>
      <c r="AH73" s="24">
        <v>170</v>
      </c>
      <c r="AI73" s="8">
        <f t="shared" si="3"/>
        <v>85</v>
      </c>
    </row>
    <row r="74" spans="1:35" ht="115.15" customHeight="1" x14ac:dyDescent="0.25">
      <c r="A74" s="23"/>
      <c r="B74" s="13"/>
      <c r="C74" s="5" t="s">
        <v>412</v>
      </c>
      <c r="D74" s="21" t="s">
        <v>357</v>
      </c>
      <c r="E74" s="21" t="s">
        <v>413</v>
      </c>
      <c r="F74" s="21" t="s">
        <v>552</v>
      </c>
      <c r="G74" s="5" t="s">
        <v>12</v>
      </c>
      <c r="H74" s="11" t="s">
        <v>554</v>
      </c>
      <c r="I74" s="11"/>
      <c r="J74" s="11"/>
      <c r="K74" s="11"/>
      <c r="L74" s="11"/>
      <c r="M74" s="11"/>
      <c r="N74" s="11">
        <v>7</v>
      </c>
      <c r="O74" s="11">
        <v>33</v>
      </c>
      <c r="P74" s="11">
        <v>29</v>
      </c>
      <c r="Q74" s="11">
        <v>47</v>
      </c>
      <c r="R74" s="11">
        <v>74</v>
      </c>
      <c r="S74" s="11">
        <v>60</v>
      </c>
      <c r="T74" s="11">
        <v>50</v>
      </c>
      <c r="U74" s="11">
        <v>63</v>
      </c>
      <c r="V74" s="11">
        <v>17</v>
      </c>
      <c r="W74" s="11">
        <v>16</v>
      </c>
      <c r="X74" s="11">
        <v>15</v>
      </c>
      <c r="Y74" s="11">
        <v>4</v>
      </c>
      <c r="Z74" s="11"/>
      <c r="AA74" s="11"/>
      <c r="AB74" s="11"/>
      <c r="AC74" s="11"/>
      <c r="AD74" s="11"/>
      <c r="AE74" s="11"/>
      <c r="AF74" s="11"/>
      <c r="AG74" s="7">
        <f t="shared" si="2"/>
        <v>415</v>
      </c>
      <c r="AH74" s="24">
        <v>150</v>
      </c>
      <c r="AI74" s="8">
        <f t="shared" si="3"/>
        <v>75</v>
      </c>
    </row>
    <row r="75" spans="1:35" ht="115.15" customHeight="1" x14ac:dyDescent="0.25">
      <c r="A75" s="23"/>
      <c r="B75" s="13"/>
      <c r="C75" s="5" t="s">
        <v>230</v>
      </c>
      <c r="D75" s="21" t="s">
        <v>286</v>
      </c>
      <c r="E75" s="21" t="s">
        <v>291</v>
      </c>
      <c r="F75" s="21" t="s">
        <v>97</v>
      </c>
      <c r="G75" s="21" t="s">
        <v>10</v>
      </c>
      <c r="H75" s="11" t="s">
        <v>554</v>
      </c>
      <c r="I75" s="11"/>
      <c r="J75" s="11"/>
      <c r="K75" s="11"/>
      <c r="L75" s="11"/>
      <c r="M75" s="11">
        <v>29</v>
      </c>
      <c r="N75" s="11"/>
      <c r="O75" s="11">
        <v>97</v>
      </c>
      <c r="P75" s="11">
        <v>96</v>
      </c>
      <c r="Q75" s="11">
        <v>32</v>
      </c>
      <c r="R75" s="11">
        <v>136</v>
      </c>
      <c r="S75" s="11"/>
      <c r="T75" s="11">
        <v>6</v>
      </c>
      <c r="U75" s="11"/>
      <c r="V75" s="11"/>
      <c r="W75" s="11"/>
      <c r="X75" s="11"/>
      <c r="Y75" s="11">
        <v>8</v>
      </c>
      <c r="Z75" s="11"/>
      <c r="AA75" s="11">
        <v>1</v>
      </c>
      <c r="AB75" s="11"/>
      <c r="AC75" s="11"/>
      <c r="AD75" s="11"/>
      <c r="AE75" s="11"/>
      <c r="AF75" s="11"/>
      <c r="AG75" s="7">
        <f t="shared" si="2"/>
        <v>405</v>
      </c>
      <c r="AH75" s="24">
        <v>150</v>
      </c>
      <c r="AI75" s="8">
        <f t="shared" si="3"/>
        <v>75</v>
      </c>
    </row>
    <row r="76" spans="1:35" ht="115.15" customHeight="1" x14ac:dyDescent="0.25">
      <c r="A76" s="23"/>
      <c r="B76" s="15"/>
      <c r="C76" s="5" t="s">
        <v>137</v>
      </c>
      <c r="D76" s="21" t="s">
        <v>85</v>
      </c>
      <c r="E76" s="21" t="s">
        <v>55</v>
      </c>
      <c r="F76" s="21" t="s">
        <v>98</v>
      </c>
      <c r="G76" s="5" t="s">
        <v>12</v>
      </c>
      <c r="H76" s="11" t="s">
        <v>212</v>
      </c>
      <c r="I76" s="11"/>
      <c r="J76" s="11"/>
      <c r="K76" s="11"/>
      <c r="L76" s="11"/>
      <c r="M76" s="11"/>
      <c r="N76" s="11"/>
      <c r="O76" s="11"/>
      <c r="P76" s="11"/>
      <c r="Q76" s="11">
        <v>3</v>
      </c>
      <c r="R76" s="11">
        <v>6</v>
      </c>
      <c r="S76" s="11">
        <v>28</v>
      </c>
      <c r="T76" s="11">
        <v>48</v>
      </c>
      <c r="U76" s="11">
        <v>50</v>
      </c>
      <c r="V76" s="11">
        <v>59</v>
      </c>
      <c r="W76" s="11">
        <v>56</v>
      </c>
      <c r="X76" s="11">
        <v>40</v>
      </c>
      <c r="Y76" s="11">
        <v>41</v>
      </c>
      <c r="Z76" s="11">
        <v>28</v>
      </c>
      <c r="AA76" s="11">
        <v>23</v>
      </c>
      <c r="AB76" s="11">
        <v>12</v>
      </c>
      <c r="AC76" s="11">
        <v>5</v>
      </c>
      <c r="AD76" s="11"/>
      <c r="AE76" s="11">
        <v>2</v>
      </c>
      <c r="AF76" s="11"/>
      <c r="AG76" s="7">
        <f t="shared" si="2"/>
        <v>401</v>
      </c>
      <c r="AH76" s="24">
        <v>170</v>
      </c>
      <c r="AI76" s="8">
        <f t="shared" si="3"/>
        <v>85</v>
      </c>
    </row>
    <row r="77" spans="1:35" ht="115.15" customHeight="1" x14ac:dyDescent="0.25">
      <c r="A77" s="23"/>
      <c r="B77" s="13"/>
      <c r="C77" s="5" t="s">
        <v>231</v>
      </c>
      <c r="D77" s="21" t="s">
        <v>286</v>
      </c>
      <c r="E77" s="21" t="s">
        <v>67</v>
      </c>
      <c r="F77" s="21" t="s">
        <v>97</v>
      </c>
      <c r="G77" s="21" t="s">
        <v>10</v>
      </c>
      <c r="H77" s="11" t="s">
        <v>554</v>
      </c>
      <c r="I77" s="11"/>
      <c r="J77" s="11"/>
      <c r="K77" s="11"/>
      <c r="L77" s="11"/>
      <c r="M77" s="11">
        <v>6</v>
      </c>
      <c r="N77" s="11">
        <v>54</v>
      </c>
      <c r="O77" s="11">
        <v>21</v>
      </c>
      <c r="P77" s="11">
        <v>1</v>
      </c>
      <c r="Q77" s="11">
        <v>37</v>
      </c>
      <c r="R77" s="11">
        <v>21</v>
      </c>
      <c r="S77" s="11">
        <v>143</v>
      </c>
      <c r="T77" s="11">
        <v>40</v>
      </c>
      <c r="U77" s="11"/>
      <c r="V77" s="11"/>
      <c r="W77" s="11">
        <v>44</v>
      </c>
      <c r="X77" s="11">
        <v>7</v>
      </c>
      <c r="Y77" s="11">
        <v>6</v>
      </c>
      <c r="Z77" s="11"/>
      <c r="AA77" s="11"/>
      <c r="AB77" s="11"/>
      <c r="AC77" s="11"/>
      <c r="AD77" s="11"/>
      <c r="AE77" s="11"/>
      <c r="AF77" s="11"/>
      <c r="AG77" s="7">
        <f t="shared" si="2"/>
        <v>380</v>
      </c>
      <c r="AH77" s="24">
        <v>150</v>
      </c>
      <c r="AI77" s="8">
        <f t="shared" si="3"/>
        <v>75</v>
      </c>
    </row>
    <row r="78" spans="1:35" ht="115.15" customHeight="1" x14ac:dyDescent="0.25">
      <c r="A78" s="23"/>
      <c r="B78" s="13"/>
      <c r="C78" s="5" t="s">
        <v>448</v>
      </c>
      <c r="D78" s="21" t="s">
        <v>446</v>
      </c>
      <c r="E78" s="21" t="s">
        <v>449</v>
      </c>
      <c r="F78" s="21" t="s">
        <v>552</v>
      </c>
      <c r="G78" s="5" t="s">
        <v>12</v>
      </c>
      <c r="H78" s="11" t="s">
        <v>554</v>
      </c>
      <c r="I78" s="11"/>
      <c r="J78" s="11"/>
      <c r="K78" s="11"/>
      <c r="L78" s="11"/>
      <c r="M78" s="11">
        <v>4</v>
      </c>
      <c r="N78" s="11">
        <v>15</v>
      </c>
      <c r="O78" s="11"/>
      <c r="P78" s="11">
        <v>18</v>
      </c>
      <c r="Q78" s="11">
        <v>1</v>
      </c>
      <c r="R78" s="11">
        <v>65</v>
      </c>
      <c r="S78" s="11">
        <v>24</v>
      </c>
      <c r="T78" s="11">
        <v>80</v>
      </c>
      <c r="U78" s="11">
        <v>65</v>
      </c>
      <c r="V78" s="11">
        <v>60</v>
      </c>
      <c r="W78" s="11">
        <v>29</v>
      </c>
      <c r="X78" s="11">
        <v>12</v>
      </c>
      <c r="Y78" s="11">
        <v>7</v>
      </c>
      <c r="Z78" s="11"/>
      <c r="AA78" s="11"/>
      <c r="AB78" s="11"/>
      <c r="AC78" s="11"/>
      <c r="AD78" s="11"/>
      <c r="AE78" s="11"/>
      <c r="AF78" s="11"/>
      <c r="AG78" s="7">
        <f t="shared" si="2"/>
        <v>380</v>
      </c>
      <c r="AH78" s="24">
        <v>170</v>
      </c>
      <c r="AI78" s="8">
        <f t="shared" si="3"/>
        <v>85</v>
      </c>
    </row>
    <row r="79" spans="1:35" ht="115.15" customHeight="1" x14ac:dyDescent="0.25">
      <c r="A79" s="23"/>
      <c r="B79" s="13"/>
      <c r="C79" s="5" t="s">
        <v>140</v>
      </c>
      <c r="D79" s="21" t="s">
        <v>89</v>
      </c>
      <c r="E79" s="21" t="s">
        <v>72</v>
      </c>
      <c r="F79" s="21" t="s">
        <v>98</v>
      </c>
      <c r="G79" s="5" t="s">
        <v>12</v>
      </c>
      <c r="H79" s="11" t="s">
        <v>213</v>
      </c>
      <c r="I79" s="11"/>
      <c r="J79" s="11">
        <v>2</v>
      </c>
      <c r="K79" s="11"/>
      <c r="L79" s="11">
        <v>6</v>
      </c>
      <c r="M79" s="11">
        <v>6</v>
      </c>
      <c r="N79" s="11">
        <v>9</v>
      </c>
      <c r="O79" s="11">
        <v>14</v>
      </c>
      <c r="P79" s="11">
        <v>10</v>
      </c>
      <c r="Q79" s="11">
        <v>14</v>
      </c>
      <c r="R79" s="11">
        <v>21</v>
      </c>
      <c r="S79" s="11">
        <v>37</v>
      </c>
      <c r="T79" s="11">
        <v>31</v>
      </c>
      <c r="U79" s="11">
        <v>44</v>
      </c>
      <c r="V79" s="11">
        <v>37</v>
      </c>
      <c r="W79" s="11">
        <v>40</v>
      </c>
      <c r="X79" s="11">
        <v>28</v>
      </c>
      <c r="Y79" s="11">
        <v>24</v>
      </c>
      <c r="Z79" s="11">
        <v>16</v>
      </c>
      <c r="AA79" s="11">
        <v>11</v>
      </c>
      <c r="AB79" s="11"/>
      <c r="AC79" s="11">
        <v>5</v>
      </c>
      <c r="AD79" s="11"/>
      <c r="AE79" s="11"/>
      <c r="AF79" s="11"/>
      <c r="AG79" s="7">
        <f t="shared" si="2"/>
        <v>355</v>
      </c>
      <c r="AH79" s="24">
        <v>180</v>
      </c>
      <c r="AI79" s="8">
        <f t="shared" si="3"/>
        <v>90</v>
      </c>
    </row>
    <row r="80" spans="1:35" ht="115.15" customHeight="1" x14ac:dyDescent="0.25">
      <c r="A80" s="23"/>
      <c r="B80" s="15"/>
      <c r="C80" s="5" t="s">
        <v>138</v>
      </c>
      <c r="D80" s="21" t="s">
        <v>78</v>
      </c>
      <c r="E80" s="21" t="s">
        <v>79</v>
      </c>
      <c r="F80" s="21" t="s">
        <v>98</v>
      </c>
      <c r="G80" s="5" t="s">
        <v>12</v>
      </c>
      <c r="H80" s="11" t="s">
        <v>212</v>
      </c>
      <c r="I80" s="11"/>
      <c r="J80" s="11"/>
      <c r="K80" s="11"/>
      <c r="L80" s="11"/>
      <c r="M80" s="11"/>
      <c r="N80" s="11"/>
      <c r="O80" s="11"/>
      <c r="P80" s="11"/>
      <c r="Q80" s="11">
        <v>9</v>
      </c>
      <c r="R80" s="11">
        <v>8</v>
      </c>
      <c r="S80" s="11">
        <v>12</v>
      </c>
      <c r="T80" s="11">
        <v>18</v>
      </c>
      <c r="U80" s="11">
        <v>32</v>
      </c>
      <c r="V80" s="11">
        <v>53</v>
      </c>
      <c r="W80" s="11">
        <v>51</v>
      </c>
      <c r="X80" s="11">
        <v>32</v>
      </c>
      <c r="Y80" s="11">
        <v>34</v>
      </c>
      <c r="Z80" s="11">
        <v>32</v>
      </c>
      <c r="AA80" s="11">
        <v>23</v>
      </c>
      <c r="AB80" s="11">
        <v>23</v>
      </c>
      <c r="AC80" s="11">
        <v>14</v>
      </c>
      <c r="AD80" s="11"/>
      <c r="AE80" s="11">
        <v>7</v>
      </c>
      <c r="AF80" s="11"/>
      <c r="AG80" s="7">
        <f t="shared" si="2"/>
        <v>348</v>
      </c>
      <c r="AH80" s="24">
        <v>140</v>
      </c>
      <c r="AI80" s="8">
        <f t="shared" si="3"/>
        <v>70</v>
      </c>
    </row>
    <row r="81" spans="1:35" ht="115.15" customHeight="1" x14ac:dyDescent="0.25">
      <c r="A81" s="23"/>
      <c r="B81" s="13"/>
      <c r="C81" s="5" t="s">
        <v>481</v>
      </c>
      <c r="D81" s="21" t="s">
        <v>480</v>
      </c>
      <c r="E81" s="21" t="s">
        <v>478</v>
      </c>
      <c r="F81" s="21" t="s">
        <v>552</v>
      </c>
      <c r="G81" s="5" t="s">
        <v>12</v>
      </c>
      <c r="H81" s="11" t="s">
        <v>214</v>
      </c>
      <c r="I81" s="11"/>
      <c r="J81" s="11">
        <v>20</v>
      </c>
      <c r="K81" s="11">
        <v>35</v>
      </c>
      <c r="L81" s="11">
        <v>43</v>
      </c>
      <c r="M81" s="11">
        <v>63</v>
      </c>
      <c r="N81" s="11">
        <v>56</v>
      </c>
      <c r="O81" s="11">
        <v>50</v>
      </c>
      <c r="P81" s="11">
        <v>54</v>
      </c>
      <c r="Q81" s="11">
        <v>17</v>
      </c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7">
        <f t="shared" si="2"/>
        <v>338</v>
      </c>
      <c r="AH81" s="24">
        <v>100</v>
      </c>
      <c r="AI81" s="8">
        <f t="shared" si="3"/>
        <v>50</v>
      </c>
    </row>
    <row r="82" spans="1:35" ht="115.15" customHeight="1" x14ac:dyDescent="0.25">
      <c r="A82" s="23"/>
      <c r="B82" s="13"/>
      <c r="C82" s="5" t="s">
        <v>139</v>
      </c>
      <c r="D82" s="21" t="s">
        <v>88</v>
      </c>
      <c r="E82" s="21" t="s">
        <v>87</v>
      </c>
      <c r="F82" s="21" t="s">
        <v>98</v>
      </c>
      <c r="G82" s="5" t="s">
        <v>12</v>
      </c>
      <c r="H82" s="11" t="s">
        <v>212</v>
      </c>
      <c r="I82" s="11"/>
      <c r="J82" s="11"/>
      <c r="K82" s="11"/>
      <c r="L82" s="11"/>
      <c r="M82" s="11"/>
      <c r="N82" s="11"/>
      <c r="O82" s="11"/>
      <c r="P82" s="11"/>
      <c r="Q82" s="11">
        <v>8</v>
      </c>
      <c r="R82" s="11">
        <v>6</v>
      </c>
      <c r="S82" s="11">
        <v>3</v>
      </c>
      <c r="T82" s="11">
        <v>26</v>
      </c>
      <c r="U82" s="11">
        <v>32</v>
      </c>
      <c r="V82" s="11">
        <v>40</v>
      </c>
      <c r="W82" s="11">
        <v>31</v>
      </c>
      <c r="X82" s="11">
        <v>50</v>
      </c>
      <c r="Y82" s="11">
        <v>44</v>
      </c>
      <c r="Z82" s="11">
        <v>25</v>
      </c>
      <c r="AA82" s="11">
        <v>27</v>
      </c>
      <c r="AB82" s="11">
        <v>7</v>
      </c>
      <c r="AC82" s="11">
        <v>18</v>
      </c>
      <c r="AD82" s="11"/>
      <c r="AE82" s="11">
        <v>12</v>
      </c>
      <c r="AF82" s="11"/>
      <c r="AG82" s="7">
        <f t="shared" si="2"/>
        <v>329</v>
      </c>
      <c r="AH82" s="24">
        <v>220</v>
      </c>
      <c r="AI82" s="8">
        <f t="shared" si="3"/>
        <v>110</v>
      </c>
    </row>
    <row r="83" spans="1:35" ht="115.15" customHeight="1" x14ac:dyDescent="0.25">
      <c r="A83" s="23"/>
      <c r="B83" s="13"/>
      <c r="C83" s="5" t="s">
        <v>162</v>
      </c>
      <c r="D83" s="21" t="s">
        <v>191</v>
      </c>
      <c r="E83" s="21" t="s">
        <v>192</v>
      </c>
      <c r="F83" s="21" t="s">
        <v>98</v>
      </c>
      <c r="G83" s="21" t="s">
        <v>10</v>
      </c>
      <c r="H83" s="11" t="s">
        <v>212</v>
      </c>
      <c r="I83" s="11"/>
      <c r="J83" s="11"/>
      <c r="K83" s="11"/>
      <c r="L83" s="11"/>
      <c r="M83" s="11">
        <v>6</v>
      </c>
      <c r="N83" s="11"/>
      <c r="O83" s="11"/>
      <c r="P83" s="11"/>
      <c r="Q83" s="11">
        <v>12</v>
      </c>
      <c r="R83" s="11"/>
      <c r="S83" s="11">
        <v>118</v>
      </c>
      <c r="T83" s="11">
        <v>76</v>
      </c>
      <c r="U83" s="11">
        <v>34</v>
      </c>
      <c r="V83" s="11">
        <v>13</v>
      </c>
      <c r="W83" s="11">
        <v>53</v>
      </c>
      <c r="X83" s="11">
        <v>13</v>
      </c>
      <c r="Y83" s="11">
        <v>3</v>
      </c>
      <c r="Z83" s="11"/>
      <c r="AA83" s="11"/>
      <c r="AB83" s="11"/>
      <c r="AC83" s="11"/>
      <c r="AD83" s="11"/>
      <c r="AE83" s="11"/>
      <c r="AF83" s="11"/>
      <c r="AG83" s="7">
        <f t="shared" si="2"/>
        <v>328</v>
      </c>
      <c r="AH83" s="24">
        <v>150</v>
      </c>
      <c r="AI83" s="8">
        <f t="shared" si="3"/>
        <v>75</v>
      </c>
    </row>
    <row r="84" spans="1:35" ht="115.15" customHeight="1" x14ac:dyDescent="0.25">
      <c r="A84" s="23"/>
      <c r="B84" s="15"/>
      <c r="C84" s="5" t="s">
        <v>142</v>
      </c>
      <c r="D84" s="21" t="s">
        <v>71</v>
      </c>
      <c r="E84" s="21" t="s">
        <v>34</v>
      </c>
      <c r="F84" s="21" t="s">
        <v>98</v>
      </c>
      <c r="G84" s="5" t="s">
        <v>10</v>
      </c>
      <c r="H84" s="11" t="s">
        <v>213</v>
      </c>
      <c r="I84" s="11"/>
      <c r="J84" s="11"/>
      <c r="K84" s="11">
        <v>9</v>
      </c>
      <c r="L84" s="11">
        <v>17</v>
      </c>
      <c r="M84" s="11">
        <v>7</v>
      </c>
      <c r="N84" s="11">
        <v>13</v>
      </c>
      <c r="O84" s="11"/>
      <c r="P84" s="11">
        <v>2</v>
      </c>
      <c r="Q84" s="11">
        <v>3</v>
      </c>
      <c r="R84" s="11">
        <v>9</v>
      </c>
      <c r="S84" s="11"/>
      <c r="T84" s="11">
        <v>38</v>
      </c>
      <c r="U84" s="11">
        <v>20</v>
      </c>
      <c r="V84" s="11">
        <v>108</v>
      </c>
      <c r="W84" s="11">
        <v>55</v>
      </c>
      <c r="X84" s="11">
        <v>25</v>
      </c>
      <c r="Y84" s="11"/>
      <c r="Z84" s="11">
        <v>5</v>
      </c>
      <c r="AA84" s="11">
        <v>2</v>
      </c>
      <c r="AB84" s="11"/>
      <c r="AC84" s="11">
        <v>6</v>
      </c>
      <c r="AD84" s="11"/>
      <c r="AE84" s="11"/>
      <c r="AF84" s="11"/>
      <c r="AG84" s="7">
        <f t="shared" si="2"/>
        <v>319</v>
      </c>
      <c r="AH84" s="24">
        <v>170</v>
      </c>
      <c r="AI84" s="8">
        <f t="shared" si="3"/>
        <v>85</v>
      </c>
    </row>
    <row r="85" spans="1:35" ht="115.15" customHeight="1" x14ac:dyDescent="0.25">
      <c r="A85" s="23"/>
      <c r="B85" s="13"/>
      <c r="C85" s="5" t="s">
        <v>401</v>
      </c>
      <c r="D85" s="21" t="s">
        <v>298</v>
      </c>
      <c r="E85" s="21" t="s">
        <v>393</v>
      </c>
      <c r="F85" s="21" t="s">
        <v>552</v>
      </c>
      <c r="G85" s="5" t="s">
        <v>12</v>
      </c>
      <c r="H85" s="11" t="s">
        <v>554</v>
      </c>
      <c r="I85" s="11"/>
      <c r="J85" s="11"/>
      <c r="K85" s="11"/>
      <c r="L85" s="11"/>
      <c r="M85" s="11">
        <v>7</v>
      </c>
      <c r="N85" s="11">
        <v>5</v>
      </c>
      <c r="O85" s="11">
        <v>15</v>
      </c>
      <c r="P85" s="11">
        <v>25</v>
      </c>
      <c r="Q85" s="11">
        <v>35</v>
      </c>
      <c r="R85" s="11">
        <v>50</v>
      </c>
      <c r="S85" s="11">
        <v>45</v>
      </c>
      <c r="T85" s="11">
        <v>45</v>
      </c>
      <c r="U85" s="11">
        <v>37</v>
      </c>
      <c r="V85" s="11">
        <v>23</v>
      </c>
      <c r="W85" s="11">
        <v>15</v>
      </c>
      <c r="X85" s="11">
        <v>8</v>
      </c>
      <c r="Y85" s="11">
        <v>3</v>
      </c>
      <c r="Z85" s="11"/>
      <c r="AA85" s="11"/>
      <c r="AB85" s="11"/>
      <c r="AC85" s="11"/>
      <c r="AD85" s="11"/>
      <c r="AE85" s="11"/>
      <c r="AF85" s="11"/>
      <c r="AG85" s="7">
        <f t="shared" si="2"/>
        <v>313</v>
      </c>
      <c r="AH85" s="24">
        <v>120</v>
      </c>
      <c r="AI85" s="8">
        <f t="shared" si="3"/>
        <v>60</v>
      </c>
    </row>
    <row r="86" spans="1:35" ht="115.15" customHeight="1" x14ac:dyDescent="0.25">
      <c r="A86" s="23"/>
      <c r="B86" s="13"/>
      <c r="C86" s="5" t="s">
        <v>168</v>
      </c>
      <c r="D86" s="21" t="s">
        <v>182</v>
      </c>
      <c r="E86" s="21" t="s">
        <v>70</v>
      </c>
      <c r="F86" s="21" t="s">
        <v>98</v>
      </c>
      <c r="G86" s="21" t="s">
        <v>12</v>
      </c>
      <c r="H86" s="11" t="s">
        <v>213</v>
      </c>
      <c r="I86" s="11"/>
      <c r="J86" s="11"/>
      <c r="K86" s="11">
        <v>4</v>
      </c>
      <c r="L86" s="11">
        <v>6</v>
      </c>
      <c r="M86" s="11">
        <v>3</v>
      </c>
      <c r="N86" s="11">
        <v>1</v>
      </c>
      <c r="O86" s="11">
        <v>1</v>
      </c>
      <c r="P86" s="11">
        <v>4</v>
      </c>
      <c r="Q86" s="11"/>
      <c r="R86" s="11">
        <v>17</v>
      </c>
      <c r="S86" s="11">
        <v>12</v>
      </c>
      <c r="T86" s="11">
        <v>39</v>
      </c>
      <c r="U86" s="11">
        <v>21</v>
      </c>
      <c r="V86" s="11">
        <v>65</v>
      </c>
      <c r="W86" s="11">
        <v>40</v>
      </c>
      <c r="X86" s="11">
        <v>29</v>
      </c>
      <c r="Y86" s="11">
        <v>19</v>
      </c>
      <c r="Z86" s="11">
        <v>21</v>
      </c>
      <c r="AA86" s="11">
        <v>7</v>
      </c>
      <c r="AB86" s="11"/>
      <c r="AC86" s="11">
        <v>5</v>
      </c>
      <c r="AD86" s="11"/>
      <c r="AE86" s="11"/>
      <c r="AF86" s="11"/>
      <c r="AG86" s="7">
        <f t="shared" si="2"/>
        <v>294</v>
      </c>
      <c r="AH86" s="24">
        <v>170</v>
      </c>
      <c r="AI86" s="8">
        <f t="shared" si="3"/>
        <v>85</v>
      </c>
    </row>
    <row r="87" spans="1:35" ht="115.15" customHeight="1" x14ac:dyDescent="0.25">
      <c r="A87" s="23"/>
      <c r="B87" s="13"/>
      <c r="C87" s="5" t="s">
        <v>408</v>
      </c>
      <c r="D87" s="21" t="s">
        <v>354</v>
      </c>
      <c r="E87" s="21" t="s">
        <v>46</v>
      </c>
      <c r="F87" s="21" t="s">
        <v>552</v>
      </c>
      <c r="G87" s="5" t="s">
        <v>12</v>
      </c>
      <c r="H87" s="11" t="s">
        <v>553</v>
      </c>
      <c r="I87" s="11"/>
      <c r="J87" s="11"/>
      <c r="K87" s="11"/>
      <c r="L87" s="11"/>
      <c r="M87" s="11"/>
      <c r="N87" s="11"/>
      <c r="O87" s="11"/>
      <c r="P87" s="11"/>
      <c r="Q87" s="11">
        <v>10</v>
      </c>
      <c r="R87" s="11">
        <v>5</v>
      </c>
      <c r="S87" s="11">
        <v>20</v>
      </c>
      <c r="T87" s="11">
        <v>29</v>
      </c>
      <c r="U87" s="11">
        <v>16</v>
      </c>
      <c r="V87" s="11">
        <v>43</v>
      </c>
      <c r="W87" s="11">
        <v>18</v>
      </c>
      <c r="X87" s="11">
        <v>34</v>
      </c>
      <c r="Y87" s="11">
        <v>40</v>
      </c>
      <c r="Z87" s="11">
        <v>24</v>
      </c>
      <c r="AA87" s="11">
        <v>17</v>
      </c>
      <c r="AB87" s="11">
        <v>14</v>
      </c>
      <c r="AC87" s="11">
        <v>16</v>
      </c>
      <c r="AD87" s="11"/>
      <c r="AE87" s="11">
        <v>8</v>
      </c>
      <c r="AF87" s="11"/>
      <c r="AG87" s="7">
        <f t="shared" si="2"/>
        <v>294</v>
      </c>
      <c r="AH87" s="24">
        <v>150</v>
      </c>
      <c r="AI87" s="8">
        <f t="shared" si="3"/>
        <v>75</v>
      </c>
    </row>
    <row r="88" spans="1:35" ht="115.15" customHeight="1" x14ac:dyDescent="0.25">
      <c r="A88" s="23"/>
      <c r="B88" s="13"/>
      <c r="C88" s="5" t="s">
        <v>515</v>
      </c>
      <c r="D88" s="21" t="s">
        <v>512</v>
      </c>
      <c r="E88" s="21" t="s">
        <v>506</v>
      </c>
      <c r="F88" s="21" t="s">
        <v>552</v>
      </c>
      <c r="G88" s="5" t="s">
        <v>12</v>
      </c>
      <c r="H88" s="11" t="s">
        <v>554</v>
      </c>
      <c r="I88" s="11"/>
      <c r="J88" s="11"/>
      <c r="K88" s="11"/>
      <c r="L88" s="11"/>
      <c r="M88" s="11">
        <v>5</v>
      </c>
      <c r="N88" s="11">
        <v>2</v>
      </c>
      <c r="O88" s="11">
        <v>21</v>
      </c>
      <c r="P88" s="11">
        <v>27</v>
      </c>
      <c r="Q88" s="11">
        <v>18</v>
      </c>
      <c r="R88" s="11">
        <v>52</v>
      </c>
      <c r="S88" s="11">
        <v>46</v>
      </c>
      <c r="T88" s="11">
        <v>33</v>
      </c>
      <c r="U88" s="11">
        <v>27</v>
      </c>
      <c r="V88" s="11">
        <v>31</v>
      </c>
      <c r="W88" s="11">
        <v>17</v>
      </c>
      <c r="X88" s="11">
        <v>8</v>
      </c>
      <c r="Y88" s="11">
        <v>3</v>
      </c>
      <c r="Z88" s="11"/>
      <c r="AA88" s="11"/>
      <c r="AB88" s="11"/>
      <c r="AC88" s="11"/>
      <c r="AD88" s="11"/>
      <c r="AE88" s="11"/>
      <c r="AF88" s="11"/>
      <c r="AG88" s="7">
        <f t="shared" si="2"/>
        <v>290</v>
      </c>
      <c r="AH88" s="24">
        <v>150</v>
      </c>
      <c r="AI88" s="8">
        <f t="shared" si="3"/>
        <v>75</v>
      </c>
    </row>
    <row r="89" spans="1:35" ht="115.15" customHeight="1" x14ac:dyDescent="0.25">
      <c r="A89" s="23"/>
      <c r="B89" s="13"/>
      <c r="C89" s="5" t="s">
        <v>159</v>
      </c>
      <c r="D89" s="21" t="s">
        <v>187</v>
      </c>
      <c r="E89" s="21" t="s">
        <v>189</v>
      </c>
      <c r="F89" s="21" t="s">
        <v>98</v>
      </c>
      <c r="G89" s="21" t="s">
        <v>10</v>
      </c>
      <c r="H89" s="11" t="s">
        <v>212</v>
      </c>
      <c r="I89" s="11"/>
      <c r="J89" s="11"/>
      <c r="K89" s="11"/>
      <c r="L89" s="11"/>
      <c r="M89" s="11"/>
      <c r="N89" s="11"/>
      <c r="O89" s="11"/>
      <c r="P89" s="11"/>
      <c r="Q89" s="11">
        <v>1</v>
      </c>
      <c r="R89" s="11">
        <v>4</v>
      </c>
      <c r="S89" s="11">
        <v>10</v>
      </c>
      <c r="T89" s="11">
        <v>59</v>
      </c>
      <c r="U89" s="11"/>
      <c r="V89" s="11">
        <v>47</v>
      </c>
      <c r="W89" s="11">
        <v>17</v>
      </c>
      <c r="X89" s="11">
        <v>34</v>
      </c>
      <c r="Y89" s="11"/>
      <c r="Z89" s="11"/>
      <c r="AA89" s="11">
        <v>66</v>
      </c>
      <c r="AB89" s="11">
        <v>5</v>
      </c>
      <c r="AC89" s="11">
        <v>29</v>
      </c>
      <c r="AD89" s="11"/>
      <c r="AE89" s="11"/>
      <c r="AF89" s="11">
        <v>4</v>
      </c>
      <c r="AG89" s="7">
        <f t="shared" si="2"/>
        <v>276</v>
      </c>
      <c r="AH89" s="24">
        <v>150</v>
      </c>
      <c r="AI89" s="8">
        <f t="shared" si="3"/>
        <v>75</v>
      </c>
    </row>
    <row r="90" spans="1:35" ht="115.15" customHeight="1" x14ac:dyDescent="0.25">
      <c r="A90" s="23"/>
      <c r="B90" s="13"/>
      <c r="C90" s="5" t="s">
        <v>172</v>
      </c>
      <c r="D90" s="21" t="s">
        <v>199</v>
      </c>
      <c r="E90" s="21" t="s">
        <v>201</v>
      </c>
      <c r="F90" s="21" t="s">
        <v>98</v>
      </c>
      <c r="G90" s="21" t="s">
        <v>12</v>
      </c>
      <c r="H90" s="11" t="s">
        <v>212</v>
      </c>
      <c r="I90" s="11"/>
      <c r="J90" s="11"/>
      <c r="K90" s="11"/>
      <c r="L90" s="11"/>
      <c r="M90" s="11"/>
      <c r="N90" s="11"/>
      <c r="O90" s="11"/>
      <c r="P90" s="11"/>
      <c r="Q90" s="11">
        <v>5</v>
      </c>
      <c r="R90" s="11">
        <v>17</v>
      </c>
      <c r="S90" s="11"/>
      <c r="T90" s="11">
        <v>44</v>
      </c>
      <c r="U90" s="11">
        <v>22</v>
      </c>
      <c r="V90" s="11">
        <v>51</v>
      </c>
      <c r="W90" s="11">
        <v>8</v>
      </c>
      <c r="X90" s="11">
        <v>20</v>
      </c>
      <c r="Y90" s="11">
        <v>36</v>
      </c>
      <c r="Z90" s="11">
        <v>14</v>
      </c>
      <c r="AA90" s="11">
        <v>24</v>
      </c>
      <c r="AB90" s="11">
        <v>15</v>
      </c>
      <c r="AC90" s="11">
        <v>16</v>
      </c>
      <c r="AD90" s="11"/>
      <c r="AE90" s="11">
        <v>1</v>
      </c>
      <c r="AF90" s="11"/>
      <c r="AG90" s="7">
        <f t="shared" si="2"/>
        <v>273</v>
      </c>
      <c r="AH90" s="24">
        <v>155</v>
      </c>
      <c r="AI90" s="8">
        <f t="shared" si="3"/>
        <v>77.5</v>
      </c>
    </row>
    <row r="91" spans="1:35" ht="115.15" customHeight="1" x14ac:dyDescent="0.25">
      <c r="A91" s="23"/>
      <c r="B91" s="13"/>
      <c r="C91" s="5" t="s">
        <v>442</v>
      </c>
      <c r="D91" s="21" t="s">
        <v>314</v>
      </c>
      <c r="E91" s="21" t="s">
        <v>42</v>
      </c>
      <c r="F91" s="21" t="s">
        <v>552</v>
      </c>
      <c r="G91" s="5" t="s">
        <v>12</v>
      </c>
      <c r="H91" s="11" t="s">
        <v>553</v>
      </c>
      <c r="I91" s="11"/>
      <c r="J91" s="11"/>
      <c r="K91" s="11"/>
      <c r="L91" s="11"/>
      <c r="M91" s="11"/>
      <c r="N91" s="11"/>
      <c r="O91" s="11"/>
      <c r="P91" s="11"/>
      <c r="Q91" s="11">
        <v>4</v>
      </c>
      <c r="R91" s="11">
        <v>14</v>
      </c>
      <c r="S91" s="11">
        <v>47</v>
      </c>
      <c r="T91" s="11">
        <v>55</v>
      </c>
      <c r="U91" s="11">
        <v>57</v>
      </c>
      <c r="V91" s="11">
        <v>40</v>
      </c>
      <c r="W91" s="11">
        <v>24</v>
      </c>
      <c r="X91" s="11">
        <v>5</v>
      </c>
      <c r="Y91" s="11">
        <v>1</v>
      </c>
      <c r="Z91" s="11">
        <v>9</v>
      </c>
      <c r="AA91" s="11">
        <v>3</v>
      </c>
      <c r="AB91" s="11">
        <v>4</v>
      </c>
      <c r="AC91" s="11">
        <v>7</v>
      </c>
      <c r="AD91" s="11"/>
      <c r="AE91" s="11">
        <v>1</v>
      </c>
      <c r="AF91" s="11">
        <v>2</v>
      </c>
      <c r="AG91" s="7">
        <f t="shared" si="2"/>
        <v>273</v>
      </c>
      <c r="AH91" s="24">
        <v>170</v>
      </c>
      <c r="AI91" s="8">
        <f t="shared" si="3"/>
        <v>85</v>
      </c>
    </row>
    <row r="92" spans="1:35" ht="115.15" customHeight="1" x14ac:dyDescent="0.25">
      <c r="A92" s="23"/>
      <c r="B92" s="13"/>
      <c r="C92" s="5" t="s">
        <v>163</v>
      </c>
      <c r="D92" s="21" t="s">
        <v>191</v>
      </c>
      <c r="E92" s="21" t="s">
        <v>39</v>
      </c>
      <c r="F92" s="21" t="s">
        <v>98</v>
      </c>
      <c r="G92" s="21" t="s">
        <v>10</v>
      </c>
      <c r="H92" s="11" t="s">
        <v>212</v>
      </c>
      <c r="I92" s="11"/>
      <c r="J92" s="11"/>
      <c r="K92" s="11"/>
      <c r="L92" s="11"/>
      <c r="M92" s="11">
        <v>6</v>
      </c>
      <c r="N92" s="11">
        <v>5</v>
      </c>
      <c r="O92" s="11">
        <v>2</v>
      </c>
      <c r="P92" s="11"/>
      <c r="Q92" s="11">
        <v>24</v>
      </c>
      <c r="R92" s="11">
        <v>82</v>
      </c>
      <c r="S92" s="11">
        <v>85</v>
      </c>
      <c r="T92" s="11">
        <v>18</v>
      </c>
      <c r="U92" s="11"/>
      <c r="V92" s="11">
        <v>27</v>
      </c>
      <c r="W92" s="11">
        <v>11</v>
      </c>
      <c r="X92" s="11">
        <v>8</v>
      </c>
      <c r="Y92" s="11">
        <v>4</v>
      </c>
      <c r="Z92" s="11"/>
      <c r="AA92" s="11"/>
      <c r="AB92" s="11"/>
      <c r="AC92" s="11"/>
      <c r="AD92" s="11"/>
      <c r="AE92" s="11"/>
      <c r="AF92" s="11"/>
      <c r="AG92" s="7">
        <f t="shared" si="2"/>
        <v>272</v>
      </c>
      <c r="AH92" s="24">
        <v>150</v>
      </c>
      <c r="AI92" s="8">
        <f t="shared" si="3"/>
        <v>75</v>
      </c>
    </row>
    <row r="93" spans="1:35" ht="115.15" customHeight="1" x14ac:dyDescent="0.25">
      <c r="A93" s="23"/>
      <c r="B93" s="13"/>
      <c r="C93" s="5" t="s">
        <v>170</v>
      </c>
      <c r="D93" s="21" t="s">
        <v>182</v>
      </c>
      <c r="E93" s="21" t="s">
        <v>198</v>
      </c>
      <c r="F93" s="21" t="s">
        <v>98</v>
      </c>
      <c r="G93" s="21" t="s">
        <v>12</v>
      </c>
      <c r="H93" s="11" t="s">
        <v>213</v>
      </c>
      <c r="I93" s="11"/>
      <c r="J93" s="11"/>
      <c r="K93" s="11">
        <v>4</v>
      </c>
      <c r="L93" s="11">
        <v>1</v>
      </c>
      <c r="M93" s="11"/>
      <c r="N93" s="11">
        <v>1</v>
      </c>
      <c r="O93" s="11"/>
      <c r="P93" s="11">
        <v>1</v>
      </c>
      <c r="Q93" s="11"/>
      <c r="R93" s="11">
        <v>13</v>
      </c>
      <c r="S93" s="11">
        <v>11</v>
      </c>
      <c r="T93" s="11">
        <v>43</v>
      </c>
      <c r="U93" s="11">
        <v>22</v>
      </c>
      <c r="V93" s="11">
        <v>68</v>
      </c>
      <c r="W93" s="11">
        <v>34</v>
      </c>
      <c r="X93" s="11">
        <v>27</v>
      </c>
      <c r="Y93" s="11">
        <v>18</v>
      </c>
      <c r="Z93" s="11">
        <v>19</v>
      </c>
      <c r="AA93" s="11">
        <v>2</v>
      </c>
      <c r="AB93" s="11"/>
      <c r="AC93" s="11">
        <v>7</v>
      </c>
      <c r="AD93" s="11"/>
      <c r="AE93" s="11"/>
      <c r="AF93" s="11"/>
      <c r="AG93" s="7">
        <f t="shared" si="2"/>
        <v>271</v>
      </c>
      <c r="AH93" s="24">
        <v>170</v>
      </c>
      <c r="AI93" s="8">
        <f t="shared" si="3"/>
        <v>85</v>
      </c>
    </row>
    <row r="94" spans="1:35" ht="115.15" customHeight="1" x14ac:dyDescent="0.25">
      <c r="A94" s="23"/>
      <c r="B94" s="13"/>
      <c r="C94" s="5" t="s">
        <v>511</v>
      </c>
      <c r="D94" s="21" t="s">
        <v>512</v>
      </c>
      <c r="E94" s="21" t="s">
        <v>82</v>
      </c>
      <c r="F94" s="21" t="s">
        <v>552</v>
      </c>
      <c r="G94" s="5" t="s">
        <v>12</v>
      </c>
      <c r="H94" s="11" t="s">
        <v>554</v>
      </c>
      <c r="I94" s="11"/>
      <c r="J94" s="11"/>
      <c r="K94" s="11"/>
      <c r="L94" s="11"/>
      <c r="M94" s="11"/>
      <c r="N94" s="11">
        <v>1</v>
      </c>
      <c r="O94" s="11">
        <v>3</v>
      </c>
      <c r="P94" s="11">
        <v>16</v>
      </c>
      <c r="Q94" s="11">
        <v>14</v>
      </c>
      <c r="R94" s="11">
        <v>36</v>
      </c>
      <c r="S94" s="11">
        <v>36</v>
      </c>
      <c r="T94" s="11">
        <v>50</v>
      </c>
      <c r="U94" s="11">
        <v>38</v>
      </c>
      <c r="V94" s="11">
        <v>26</v>
      </c>
      <c r="W94" s="11">
        <v>14</v>
      </c>
      <c r="X94" s="11">
        <v>26</v>
      </c>
      <c r="Y94" s="11">
        <v>7</v>
      </c>
      <c r="Z94" s="11"/>
      <c r="AA94" s="11">
        <v>1</v>
      </c>
      <c r="AB94" s="11"/>
      <c r="AC94" s="11"/>
      <c r="AD94" s="11"/>
      <c r="AE94" s="11"/>
      <c r="AF94" s="11"/>
      <c r="AG94" s="7">
        <f t="shared" si="2"/>
        <v>268</v>
      </c>
      <c r="AH94" s="24">
        <v>150</v>
      </c>
      <c r="AI94" s="8">
        <f t="shared" si="3"/>
        <v>75</v>
      </c>
    </row>
    <row r="95" spans="1:35" ht="115.15" customHeight="1" x14ac:dyDescent="0.25">
      <c r="A95" s="23"/>
      <c r="B95" s="13"/>
      <c r="C95" s="5" t="s">
        <v>250</v>
      </c>
      <c r="D95" s="21" t="s">
        <v>309</v>
      </c>
      <c r="E95" s="21" t="s">
        <v>33</v>
      </c>
      <c r="F95" s="21" t="s">
        <v>97</v>
      </c>
      <c r="G95" s="21" t="s">
        <v>12</v>
      </c>
      <c r="H95" s="11" t="s">
        <v>554</v>
      </c>
      <c r="I95" s="11"/>
      <c r="J95" s="11"/>
      <c r="K95" s="11"/>
      <c r="L95" s="11"/>
      <c r="M95" s="11">
        <v>1</v>
      </c>
      <c r="N95" s="11"/>
      <c r="O95" s="11"/>
      <c r="P95" s="11">
        <v>16</v>
      </c>
      <c r="Q95" s="11">
        <v>27</v>
      </c>
      <c r="R95" s="11">
        <v>34</v>
      </c>
      <c r="S95" s="11">
        <v>52</v>
      </c>
      <c r="T95" s="11">
        <v>47</v>
      </c>
      <c r="U95" s="11">
        <v>36</v>
      </c>
      <c r="V95" s="11">
        <v>32</v>
      </c>
      <c r="W95" s="11">
        <v>15</v>
      </c>
      <c r="X95" s="11">
        <v>3</v>
      </c>
      <c r="Y95" s="11">
        <v>1</v>
      </c>
      <c r="Z95" s="11"/>
      <c r="AA95" s="11"/>
      <c r="AB95" s="11"/>
      <c r="AC95" s="11"/>
      <c r="AD95" s="11"/>
      <c r="AE95" s="11"/>
      <c r="AF95" s="11"/>
      <c r="AG95" s="7">
        <f t="shared" si="2"/>
        <v>264</v>
      </c>
      <c r="AH95" s="24">
        <v>220</v>
      </c>
      <c r="AI95" s="8">
        <f t="shared" si="3"/>
        <v>110</v>
      </c>
    </row>
    <row r="96" spans="1:35" ht="115.15" customHeight="1" x14ac:dyDescent="0.25">
      <c r="A96" s="23"/>
      <c r="B96" s="13"/>
      <c r="C96" s="5" t="s">
        <v>424</v>
      </c>
      <c r="D96" s="21" t="s">
        <v>310</v>
      </c>
      <c r="E96" s="21" t="s">
        <v>41</v>
      </c>
      <c r="F96" s="21" t="s">
        <v>552</v>
      </c>
      <c r="G96" s="5" t="s">
        <v>12</v>
      </c>
      <c r="H96" s="28" t="s">
        <v>553</v>
      </c>
      <c r="I96" s="11"/>
      <c r="J96" s="11"/>
      <c r="K96" s="11"/>
      <c r="L96" s="11"/>
      <c r="M96" s="11"/>
      <c r="N96" s="11"/>
      <c r="O96" s="11"/>
      <c r="P96" s="11"/>
      <c r="Q96" s="11">
        <v>8</v>
      </c>
      <c r="R96" s="11"/>
      <c r="S96" s="11"/>
      <c r="T96" s="11">
        <v>26</v>
      </c>
      <c r="U96" s="11">
        <v>25</v>
      </c>
      <c r="V96" s="11">
        <v>23</v>
      </c>
      <c r="W96" s="11">
        <v>31</v>
      </c>
      <c r="X96" s="11">
        <v>63</v>
      </c>
      <c r="Y96" s="11">
        <v>22</v>
      </c>
      <c r="Z96" s="11">
        <v>17</v>
      </c>
      <c r="AA96" s="11">
        <v>24</v>
      </c>
      <c r="AB96" s="11">
        <v>10</v>
      </c>
      <c r="AC96" s="11">
        <v>4</v>
      </c>
      <c r="AD96" s="11"/>
      <c r="AE96" s="11">
        <v>11</v>
      </c>
      <c r="AF96" s="11"/>
      <c r="AG96" s="7">
        <f t="shared" si="2"/>
        <v>264</v>
      </c>
      <c r="AH96" s="24">
        <v>150</v>
      </c>
      <c r="AI96" s="8">
        <f t="shared" si="3"/>
        <v>75</v>
      </c>
    </row>
    <row r="97" spans="1:35" ht="115.15" customHeight="1" x14ac:dyDescent="0.25">
      <c r="A97" s="23"/>
      <c r="B97" s="15"/>
      <c r="C97" s="5" t="s">
        <v>141</v>
      </c>
      <c r="D97" s="21" t="s">
        <v>86</v>
      </c>
      <c r="E97" s="21" t="s">
        <v>41</v>
      </c>
      <c r="F97" s="21" t="s">
        <v>98</v>
      </c>
      <c r="G97" s="5" t="s">
        <v>12</v>
      </c>
      <c r="H97" s="28" t="s">
        <v>212</v>
      </c>
      <c r="I97" s="11"/>
      <c r="J97" s="11"/>
      <c r="K97" s="11"/>
      <c r="L97" s="11"/>
      <c r="M97" s="11">
        <v>8</v>
      </c>
      <c r="N97" s="11">
        <v>10</v>
      </c>
      <c r="O97" s="11">
        <v>12</v>
      </c>
      <c r="P97" s="11">
        <v>25</v>
      </c>
      <c r="Q97" s="11">
        <v>38</v>
      </c>
      <c r="R97" s="11">
        <v>47</v>
      </c>
      <c r="S97" s="11">
        <v>39</v>
      </c>
      <c r="T97" s="11">
        <v>27</v>
      </c>
      <c r="U97" s="11">
        <v>23</v>
      </c>
      <c r="V97" s="11">
        <v>13</v>
      </c>
      <c r="W97" s="11">
        <v>13</v>
      </c>
      <c r="X97" s="11">
        <v>4</v>
      </c>
      <c r="Y97" s="11">
        <v>4</v>
      </c>
      <c r="Z97" s="11"/>
      <c r="AA97" s="11"/>
      <c r="AB97" s="11"/>
      <c r="AC97" s="11"/>
      <c r="AD97" s="11"/>
      <c r="AE97" s="11"/>
      <c r="AF97" s="11"/>
      <c r="AG97" s="7">
        <f t="shared" si="2"/>
        <v>263</v>
      </c>
      <c r="AH97" s="24">
        <v>220</v>
      </c>
      <c r="AI97" s="8">
        <f t="shared" si="3"/>
        <v>110</v>
      </c>
    </row>
    <row r="98" spans="1:35" ht="115.15" customHeight="1" x14ac:dyDescent="0.25">
      <c r="A98" s="23"/>
      <c r="B98" s="15"/>
      <c r="C98" s="5" t="s">
        <v>135</v>
      </c>
      <c r="D98" s="21" t="s">
        <v>43</v>
      </c>
      <c r="E98" s="21" t="s">
        <v>29</v>
      </c>
      <c r="F98" s="21" t="s">
        <v>98</v>
      </c>
      <c r="G98" s="5" t="s">
        <v>10</v>
      </c>
      <c r="H98" s="28" t="s">
        <v>212</v>
      </c>
      <c r="I98" s="11"/>
      <c r="J98" s="11"/>
      <c r="K98" s="11"/>
      <c r="L98" s="11"/>
      <c r="M98" s="11">
        <v>52</v>
      </c>
      <c r="N98" s="11"/>
      <c r="O98" s="11">
        <v>1</v>
      </c>
      <c r="P98" s="11"/>
      <c r="Q98" s="11">
        <v>18</v>
      </c>
      <c r="R98" s="11"/>
      <c r="S98" s="11">
        <v>97</v>
      </c>
      <c r="T98" s="11"/>
      <c r="U98" s="11">
        <v>78</v>
      </c>
      <c r="V98" s="11"/>
      <c r="W98" s="11">
        <v>17</v>
      </c>
      <c r="X98" s="11"/>
      <c r="Y98" s="11"/>
      <c r="Z98" s="11"/>
      <c r="AA98" s="11"/>
      <c r="AB98" s="11"/>
      <c r="AC98" s="11"/>
      <c r="AD98" s="11"/>
      <c r="AE98" s="11"/>
      <c r="AF98" s="11"/>
      <c r="AG98" s="7">
        <f t="shared" si="2"/>
        <v>263</v>
      </c>
      <c r="AH98" s="24">
        <v>80</v>
      </c>
      <c r="AI98" s="8">
        <f t="shared" si="3"/>
        <v>40</v>
      </c>
    </row>
    <row r="99" spans="1:35" ht="115.15" customHeight="1" x14ac:dyDescent="0.25">
      <c r="A99" s="23"/>
      <c r="B99" s="13"/>
      <c r="C99" s="5" t="s">
        <v>227</v>
      </c>
      <c r="D99" s="21" t="s">
        <v>286</v>
      </c>
      <c r="E99" s="21" t="s">
        <v>288</v>
      </c>
      <c r="F99" s="21" t="s">
        <v>97</v>
      </c>
      <c r="G99" s="21" t="s">
        <v>10</v>
      </c>
      <c r="H99" s="28" t="s">
        <v>554</v>
      </c>
      <c r="I99" s="11"/>
      <c r="J99" s="11"/>
      <c r="K99" s="11"/>
      <c r="L99" s="11"/>
      <c r="M99" s="11"/>
      <c r="N99" s="11"/>
      <c r="O99" s="11">
        <v>21</v>
      </c>
      <c r="P99" s="11"/>
      <c r="Q99" s="11"/>
      <c r="R99" s="11">
        <v>1</v>
      </c>
      <c r="S99" s="11">
        <v>1</v>
      </c>
      <c r="T99" s="11">
        <v>2</v>
      </c>
      <c r="U99" s="11">
        <v>4</v>
      </c>
      <c r="V99" s="11"/>
      <c r="W99" s="11"/>
      <c r="X99" s="11">
        <v>67</v>
      </c>
      <c r="Y99" s="11">
        <v>164</v>
      </c>
      <c r="Z99" s="11"/>
      <c r="AA99" s="11"/>
      <c r="AB99" s="11"/>
      <c r="AC99" s="11"/>
      <c r="AD99" s="11"/>
      <c r="AE99" s="11"/>
      <c r="AF99" s="11"/>
      <c r="AG99" s="7">
        <f t="shared" si="2"/>
        <v>260</v>
      </c>
      <c r="AH99" s="24">
        <v>150</v>
      </c>
      <c r="AI99" s="8">
        <f t="shared" si="3"/>
        <v>75</v>
      </c>
    </row>
    <row r="100" spans="1:35" ht="115.15" customHeight="1" x14ac:dyDescent="0.25">
      <c r="A100" s="23"/>
      <c r="B100" s="13"/>
      <c r="C100" s="5" t="s">
        <v>450</v>
      </c>
      <c r="D100" s="21" t="s">
        <v>451</v>
      </c>
      <c r="E100" s="21" t="s">
        <v>72</v>
      </c>
      <c r="F100" s="21" t="s">
        <v>552</v>
      </c>
      <c r="G100" s="5" t="s">
        <v>12</v>
      </c>
      <c r="H100" s="28" t="s">
        <v>213</v>
      </c>
      <c r="I100" s="11"/>
      <c r="J100" s="11"/>
      <c r="K100" s="11"/>
      <c r="L100" s="11">
        <v>4</v>
      </c>
      <c r="M100" s="11">
        <v>7</v>
      </c>
      <c r="N100" s="11">
        <v>2</v>
      </c>
      <c r="O100" s="11">
        <v>3</v>
      </c>
      <c r="P100" s="11">
        <v>2</v>
      </c>
      <c r="Q100" s="11">
        <v>7</v>
      </c>
      <c r="R100" s="11">
        <v>16</v>
      </c>
      <c r="S100" s="11">
        <v>24</v>
      </c>
      <c r="T100" s="11">
        <v>27</v>
      </c>
      <c r="U100" s="11">
        <v>35</v>
      </c>
      <c r="V100" s="11">
        <v>29</v>
      </c>
      <c r="W100" s="11">
        <v>28</v>
      </c>
      <c r="X100" s="11">
        <v>25</v>
      </c>
      <c r="Y100" s="11">
        <v>20</v>
      </c>
      <c r="Z100" s="11">
        <v>13</v>
      </c>
      <c r="AA100" s="11">
        <v>9</v>
      </c>
      <c r="AB100" s="11"/>
      <c r="AC100" s="11">
        <v>4</v>
      </c>
      <c r="AD100" s="11"/>
      <c r="AE100" s="11">
        <v>1</v>
      </c>
      <c r="AF100" s="11"/>
      <c r="AG100" s="7">
        <f t="shared" si="2"/>
        <v>256</v>
      </c>
      <c r="AH100" s="24">
        <v>220</v>
      </c>
      <c r="AI100" s="8">
        <f t="shared" si="3"/>
        <v>110</v>
      </c>
    </row>
    <row r="101" spans="1:35" ht="115.15" customHeight="1" x14ac:dyDescent="0.25">
      <c r="A101" s="23"/>
      <c r="B101" s="13"/>
      <c r="C101" s="5" t="s">
        <v>145</v>
      </c>
      <c r="D101" s="21" t="s">
        <v>89</v>
      </c>
      <c r="E101" s="21" t="s">
        <v>90</v>
      </c>
      <c r="F101" s="21" t="s">
        <v>98</v>
      </c>
      <c r="G101" s="5" t="s">
        <v>12</v>
      </c>
      <c r="H101" s="28" t="s">
        <v>213</v>
      </c>
      <c r="I101" s="11"/>
      <c r="J101" s="11">
        <v>3</v>
      </c>
      <c r="K101" s="11"/>
      <c r="L101" s="11">
        <v>4</v>
      </c>
      <c r="M101" s="11">
        <v>1</v>
      </c>
      <c r="N101" s="11">
        <v>1</v>
      </c>
      <c r="O101" s="11"/>
      <c r="P101" s="11">
        <v>5</v>
      </c>
      <c r="Q101" s="11">
        <v>7</v>
      </c>
      <c r="R101" s="11">
        <v>11</v>
      </c>
      <c r="S101" s="11">
        <v>28</v>
      </c>
      <c r="T101" s="11">
        <v>30</v>
      </c>
      <c r="U101" s="11">
        <v>36</v>
      </c>
      <c r="V101" s="11">
        <v>30</v>
      </c>
      <c r="W101" s="11">
        <v>33</v>
      </c>
      <c r="X101" s="11">
        <v>21</v>
      </c>
      <c r="Y101" s="11">
        <v>16</v>
      </c>
      <c r="Z101" s="11">
        <v>9</v>
      </c>
      <c r="AA101" s="11">
        <v>11</v>
      </c>
      <c r="AB101" s="11"/>
      <c r="AC101" s="11">
        <v>3</v>
      </c>
      <c r="AD101" s="11"/>
      <c r="AE101" s="11"/>
      <c r="AF101" s="11"/>
      <c r="AG101" s="7">
        <f t="shared" si="2"/>
        <v>249</v>
      </c>
      <c r="AH101" s="24">
        <v>180</v>
      </c>
      <c r="AI101" s="8">
        <f t="shared" si="3"/>
        <v>90</v>
      </c>
    </row>
    <row r="102" spans="1:35" ht="115.15" customHeight="1" x14ac:dyDescent="0.25">
      <c r="A102" s="23"/>
      <c r="B102" s="13"/>
      <c r="C102" s="5" t="s">
        <v>475</v>
      </c>
      <c r="D102" s="21" t="s">
        <v>474</v>
      </c>
      <c r="E102" s="21" t="s">
        <v>476</v>
      </c>
      <c r="F102" s="21" t="s">
        <v>552</v>
      </c>
      <c r="G102" s="5" t="s">
        <v>12</v>
      </c>
      <c r="H102" s="28" t="s">
        <v>553</v>
      </c>
      <c r="I102" s="11"/>
      <c r="J102" s="11"/>
      <c r="K102" s="11"/>
      <c r="L102" s="11"/>
      <c r="M102" s="11"/>
      <c r="N102" s="11"/>
      <c r="O102" s="11"/>
      <c r="P102" s="11"/>
      <c r="Q102" s="11">
        <v>25</v>
      </c>
      <c r="R102" s="11">
        <v>6</v>
      </c>
      <c r="S102" s="11">
        <v>51</v>
      </c>
      <c r="T102" s="11">
        <v>37</v>
      </c>
      <c r="U102" s="11">
        <v>19</v>
      </c>
      <c r="V102" s="11">
        <v>36</v>
      </c>
      <c r="W102" s="11">
        <v>30</v>
      </c>
      <c r="X102" s="11"/>
      <c r="Y102" s="11">
        <v>11</v>
      </c>
      <c r="Z102" s="11"/>
      <c r="AA102" s="11">
        <v>12</v>
      </c>
      <c r="AB102" s="11">
        <v>3</v>
      </c>
      <c r="AC102" s="11">
        <v>2</v>
      </c>
      <c r="AD102" s="11"/>
      <c r="AE102" s="11">
        <v>6</v>
      </c>
      <c r="AF102" s="11">
        <v>6</v>
      </c>
      <c r="AG102" s="7">
        <f t="shared" si="2"/>
        <v>244</v>
      </c>
      <c r="AH102" s="24">
        <v>150</v>
      </c>
      <c r="AI102" s="8">
        <f t="shared" si="3"/>
        <v>75</v>
      </c>
    </row>
    <row r="103" spans="1:35" ht="115.15" customHeight="1" x14ac:dyDescent="0.25">
      <c r="A103" s="23"/>
      <c r="B103" s="13"/>
      <c r="C103" s="5" t="s">
        <v>178</v>
      </c>
      <c r="D103" s="21" t="s">
        <v>204</v>
      </c>
      <c r="E103" s="21" t="s">
        <v>207</v>
      </c>
      <c r="F103" s="21" t="s">
        <v>98</v>
      </c>
      <c r="G103" s="21" t="s">
        <v>12</v>
      </c>
      <c r="H103" s="28" t="s">
        <v>213</v>
      </c>
      <c r="I103" s="11"/>
      <c r="J103" s="11"/>
      <c r="K103" s="11">
        <v>6</v>
      </c>
      <c r="L103" s="11">
        <v>8</v>
      </c>
      <c r="M103" s="11"/>
      <c r="N103" s="11">
        <v>2</v>
      </c>
      <c r="O103" s="11">
        <v>12</v>
      </c>
      <c r="P103" s="11">
        <v>17</v>
      </c>
      <c r="Q103" s="11">
        <v>13</v>
      </c>
      <c r="R103" s="11">
        <v>24</v>
      </c>
      <c r="S103" s="11">
        <v>4</v>
      </c>
      <c r="T103" s="11">
        <v>33</v>
      </c>
      <c r="U103" s="11">
        <v>7</v>
      </c>
      <c r="V103" s="11">
        <v>56</v>
      </c>
      <c r="W103" s="11">
        <v>18</v>
      </c>
      <c r="X103" s="11">
        <v>17</v>
      </c>
      <c r="Y103" s="11">
        <v>2</v>
      </c>
      <c r="Z103" s="11">
        <v>14</v>
      </c>
      <c r="AA103" s="11">
        <v>4</v>
      </c>
      <c r="AB103" s="11"/>
      <c r="AC103" s="11"/>
      <c r="AD103" s="11"/>
      <c r="AE103" s="11"/>
      <c r="AF103" s="11"/>
      <c r="AG103" s="7">
        <f t="shared" si="2"/>
        <v>237</v>
      </c>
      <c r="AH103" s="24">
        <v>250</v>
      </c>
      <c r="AI103" s="8">
        <f t="shared" si="3"/>
        <v>125</v>
      </c>
    </row>
    <row r="104" spans="1:35" ht="115.15" customHeight="1" x14ac:dyDescent="0.25">
      <c r="A104" s="23"/>
      <c r="B104" s="5"/>
      <c r="C104" s="5" t="s">
        <v>247</v>
      </c>
      <c r="D104" s="21" t="s">
        <v>306</v>
      </c>
      <c r="E104" s="21" t="s">
        <v>304</v>
      </c>
      <c r="F104" s="21" t="s">
        <v>97</v>
      </c>
      <c r="G104" s="21" t="s">
        <v>10</v>
      </c>
      <c r="H104" s="28" t="s">
        <v>554</v>
      </c>
      <c r="I104" s="11"/>
      <c r="J104" s="11"/>
      <c r="K104" s="11"/>
      <c r="L104" s="11"/>
      <c r="M104" s="11">
        <v>17</v>
      </c>
      <c r="N104" s="11">
        <v>22</v>
      </c>
      <c r="O104" s="11">
        <v>14</v>
      </c>
      <c r="P104" s="11">
        <v>36</v>
      </c>
      <c r="Q104" s="11">
        <v>37</v>
      </c>
      <c r="R104" s="11">
        <v>50</v>
      </c>
      <c r="S104" s="11">
        <v>23</v>
      </c>
      <c r="T104" s="11">
        <v>14</v>
      </c>
      <c r="U104" s="11">
        <v>3</v>
      </c>
      <c r="V104" s="11">
        <v>12</v>
      </c>
      <c r="W104" s="11">
        <v>5</v>
      </c>
      <c r="X104" s="11">
        <v>2</v>
      </c>
      <c r="Y104" s="11">
        <v>1</v>
      </c>
      <c r="Z104" s="11"/>
      <c r="AA104" s="11"/>
      <c r="AB104" s="11"/>
      <c r="AC104" s="11"/>
      <c r="AD104" s="11"/>
      <c r="AE104" s="11"/>
      <c r="AF104" s="11"/>
      <c r="AG104" s="7">
        <f t="shared" si="2"/>
        <v>236</v>
      </c>
      <c r="AH104" s="24">
        <v>140</v>
      </c>
      <c r="AI104" s="8">
        <f t="shared" si="3"/>
        <v>70</v>
      </c>
    </row>
    <row r="105" spans="1:35" ht="115.15" customHeight="1" x14ac:dyDescent="0.25">
      <c r="A105" s="23"/>
      <c r="B105" s="13"/>
      <c r="C105" s="5" t="s">
        <v>143</v>
      </c>
      <c r="D105" s="21" t="s">
        <v>36</v>
      </c>
      <c r="E105" s="21" t="s">
        <v>35</v>
      </c>
      <c r="F105" s="21" t="s">
        <v>97</v>
      </c>
      <c r="G105" s="5" t="s">
        <v>10</v>
      </c>
      <c r="H105" s="28" t="s">
        <v>213</v>
      </c>
      <c r="I105" s="11"/>
      <c r="J105" s="11"/>
      <c r="K105" s="11">
        <v>4</v>
      </c>
      <c r="L105" s="11">
        <v>6</v>
      </c>
      <c r="M105" s="11">
        <v>6</v>
      </c>
      <c r="N105" s="11">
        <v>7</v>
      </c>
      <c r="O105" s="11"/>
      <c r="P105" s="11">
        <v>15</v>
      </c>
      <c r="Q105" s="11">
        <v>1</v>
      </c>
      <c r="R105" s="11">
        <v>20</v>
      </c>
      <c r="S105" s="11">
        <v>18</v>
      </c>
      <c r="T105" s="11">
        <v>26</v>
      </c>
      <c r="U105" s="11">
        <v>9</v>
      </c>
      <c r="V105" s="11">
        <v>54</v>
      </c>
      <c r="W105" s="11">
        <v>26</v>
      </c>
      <c r="X105" s="11">
        <v>19</v>
      </c>
      <c r="Y105" s="11">
        <v>3</v>
      </c>
      <c r="Z105" s="11">
        <v>14</v>
      </c>
      <c r="AA105" s="11"/>
      <c r="AB105" s="11"/>
      <c r="AC105" s="11">
        <v>3</v>
      </c>
      <c r="AD105" s="11"/>
      <c r="AE105" s="11">
        <v>2</v>
      </c>
      <c r="AF105" s="11"/>
      <c r="AG105" s="7">
        <f t="shared" si="2"/>
        <v>233</v>
      </c>
      <c r="AH105" s="24">
        <v>180</v>
      </c>
      <c r="AI105" s="8">
        <f t="shared" si="3"/>
        <v>90</v>
      </c>
    </row>
    <row r="106" spans="1:35" ht="115.15" customHeight="1" x14ac:dyDescent="0.25">
      <c r="A106" s="23"/>
      <c r="B106" s="15"/>
      <c r="C106" s="5" t="s">
        <v>119</v>
      </c>
      <c r="D106" s="21" t="s">
        <v>15</v>
      </c>
      <c r="E106" s="21" t="s">
        <v>45</v>
      </c>
      <c r="F106" s="21" t="s">
        <v>98</v>
      </c>
      <c r="G106" s="5" t="s">
        <v>10</v>
      </c>
      <c r="H106" s="28" t="s">
        <v>212</v>
      </c>
      <c r="I106" s="11"/>
      <c r="J106" s="11"/>
      <c r="K106" s="11"/>
      <c r="L106" s="11"/>
      <c r="M106" s="11"/>
      <c r="N106" s="11"/>
      <c r="O106" s="11"/>
      <c r="P106" s="11"/>
      <c r="Q106" s="11">
        <v>13</v>
      </c>
      <c r="R106" s="11">
        <v>7</v>
      </c>
      <c r="S106" s="11"/>
      <c r="T106" s="11">
        <v>24</v>
      </c>
      <c r="U106" s="11">
        <v>31</v>
      </c>
      <c r="V106" s="11">
        <v>23</v>
      </c>
      <c r="W106" s="11">
        <v>56</v>
      </c>
      <c r="X106" s="11">
        <v>22</v>
      </c>
      <c r="Y106" s="11">
        <v>1</v>
      </c>
      <c r="Z106" s="11">
        <v>15</v>
      </c>
      <c r="AA106" s="11">
        <v>1</v>
      </c>
      <c r="AB106" s="11">
        <v>11</v>
      </c>
      <c r="AC106" s="11">
        <v>17</v>
      </c>
      <c r="AD106" s="11"/>
      <c r="AE106" s="11">
        <v>10</v>
      </c>
      <c r="AF106" s="11"/>
      <c r="AG106" s="7">
        <f t="shared" si="2"/>
        <v>231</v>
      </c>
      <c r="AH106" s="24">
        <v>170</v>
      </c>
      <c r="AI106" s="8">
        <f t="shared" si="3"/>
        <v>85</v>
      </c>
    </row>
    <row r="107" spans="1:35" ht="115.15" customHeight="1" x14ac:dyDescent="0.25">
      <c r="A107" s="23"/>
      <c r="B107" s="13"/>
      <c r="C107" s="5" t="s">
        <v>430</v>
      </c>
      <c r="D107" s="21" t="s">
        <v>312</v>
      </c>
      <c r="E107" s="21" t="s">
        <v>41</v>
      </c>
      <c r="F107" s="21" t="s">
        <v>552</v>
      </c>
      <c r="G107" s="5" t="s">
        <v>12</v>
      </c>
      <c r="H107" s="28" t="s">
        <v>554</v>
      </c>
      <c r="I107" s="11"/>
      <c r="J107" s="11"/>
      <c r="K107" s="11"/>
      <c r="L107" s="11"/>
      <c r="M107" s="11">
        <v>3</v>
      </c>
      <c r="N107" s="11"/>
      <c r="O107" s="11">
        <v>6</v>
      </c>
      <c r="P107" s="11">
        <v>33</v>
      </c>
      <c r="Q107" s="11">
        <v>25</v>
      </c>
      <c r="R107" s="11">
        <v>46</v>
      </c>
      <c r="S107" s="11">
        <v>48</v>
      </c>
      <c r="T107" s="11">
        <v>25</v>
      </c>
      <c r="U107" s="11">
        <v>26</v>
      </c>
      <c r="V107" s="11">
        <v>4</v>
      </c>
      <c r="W107" s="11">
        <v>5</v>
      </c>
      <c r="X107" s="11">
        <v>3</v>
      </c>
      <c r="Y107" s="11"/>
      <c r="Z107" s="11"/>
      <c r="AA107" s="11"/>
      <c r="AB107" s="11"/>
      <c r="AC107" s="11"/>
      <c r="AD107" s="11"/>
      <c r="AE107" s="11"/>
      <c r="AF107" s="11"/>
      <c r="AG107" s="7">
        <f t="shared" si="2"/>
        <v>224</v>
      </c>
      <c r="AH107" s="24">
        <v>150</v>
      </c>
      <c r="AI107" s="8">
        <f t="shared" si="3"/>
        <v>75</v>
      </c>
    </row>
    <row r="108" spans="1:35" ht="115.15" customHeight="1" x14ac:dyDescent="0.25">
      <c r="A108" s="23"/>
      <c r="B108" s="13"/>
      <c r="C108" s="5" t="s">
        <v>154</v>
      </c>
      <c r="D108" s="21" t="s">
        <v>182</v>
      </c>
      <c r="E108" s="21" t="s">
        <v>185</v>
      </c>
      <c r="F108" s="21" t="s">
        <v>98</v>
      </c>
      <c r="G108" s="21" t="s">
        <v>12</v>
      </c>
      <c r="H108" s="28" t="s">
        <v>213</v>
      </c>
      <c r="I108" s="11"/>
      <c r="J108" s="11"/>
      <c r="K108" s="11">
        <v>9</v>
      </c>
      <c r="L108" s="11">
        <v>12</v>
      </c>
      <c r="M108" s="11">
        <v>14</v>
      </c>
      <c r="N108" s="11">
        <v>10</v>
      </c>
      <c r="O108" s="11">
        <v>4</v>
      </c>
      <c r="P108" s="11">
        <v>4</v>
      </c>
      <c r="Q108" s="11">
        <v>6</v>
      </c>
      <c r="R108" s="11">
        <v>8</v>
      </c>
      <c r="S108" s="11">
        <v>5</v>
      </c>
      <c r="T108" s="11">
        <v>16</v>
      </c>
      <c r="U108" s="11">
        <v>13</v>
      </c>
      <c r="V108" s="11">
        <v>42</v>
      </c>
      <c r="W108" s="11">
        <v>22</v>
      </c>
      <c r="X108" s="11">
        <v>19</v>
      </c>
      <c r="Y108" s="11">
        <v>4</v>
      </c>
      <c r="Z108" s="11">
        <v>18</v>
      </c>
      <c r="AA108" s="11">
        <v>6</v>
      </c>
      <c r="AB108" s="11"/>
      <c r="AC108" s="11">
        <v>4</v>
      </c>
      <c r="AD108" s="11"/>
      <c r="AE108" s="11">
        <v>3</v>
      </c>
      <c r="AF108" s="11"/>
      <c r="AG108" s="7">
        <f t="shared" si="2"/>
        <v>219</v>
      </c>
      <c r="AH108" s="24">
        <v>170</v>
      </c>
      <c r="AI108" s="8">
        <f t="shared" si="3"/>
        <v>85</v>
      </c>
    </row>
    <row r="109" spans="1:35" ht="115.15" customHeight="1" x14ac:dyDescent="0.25">
      <c r="A109" s="23"/>
      <c r="B109" s="13"/>
      <c r="C109" s="5" t="s">
        <v>466</v>
      </c>
      <c r="D109" s="21" t="s">
        <v>462</v>
      </c>
      <c r="E109" s="21" t="s">
        <v>467</v>
      </c>
      <c r="F109" s="21" t="s">
        <v>552</v>
      </c>
      <c r="G109" s="5" t="s">
        <v>12</v>
      </c>
      <c r="H109" s="28" t="s">
        <v>553</v>
      </c>
      <c r="I109" s="11"/>
      <c r="J109" s="11"/>
      <c r="K109" s="11"/>
      <c r="L109" s="11"/>
      <c r="M109" s="11"/>
      <c r="N109" s="11"/>
      <c r="O109" s="11"/>
      <c r="P109" s="11"/>
      <c r="Q109" s="11">
        <v>12</v>
      </c>
      <c r="R109" s="11">
        <v>11</v>
      </c>
      <c r="S109" s="11">
        <v>1</v>
      </c>
      <c r="T109" s="11">
        <v>8</v>
      </c>
      <c r="U109" s="11">
        <v>11</v>
      </c>
      <c r="V109" s="11">
        <v>30</v>
      </c>
      <c r="W109" s="11">
        <v>20</v>
      </c>
      <c r="X109" s="11">
        <v>15</v>
      </c>
      <c r="Y109" s="11">
        <v>21</v>
      </c>
      <c r="Z109" s="11">
        <v>31</v>
      </c>
      <c r="AA109" s="11">
        <v>3</v>
      </c>
      <c r="AB109" s="11">
        <v>24</v>
      </c>
      <c r="AC109" s="11">
        <v>21</v>
      </c>
      <c r="AD109" s="11"/>
      <c r="AE109" s="11">
        <v>2</v>
      </c>
      <c r="AF109" s="11">
        <v>8</v>
      </c>
      <c r="AG109" s="7">
        <f t="shared" si="2"/>
        <v>218</v>
      </c>
      <c r="AH109" s="24">
        <v>170</v>
      </c>
      <c r="AI109" s="8">
        <f t="shared" si="3"/>
        <v>85</v>
      </c>
    </row>
    <row r="110" spans="1:35" ht="115.15" customHeight="1" x14ac:dyDescent="0.25">
      <c r="A110" s="23"/>
      <c r="B110" s="13"/>
      <c r="C110" s="5" t="s">
        <v>400</v>
      </c>
      <c r="D110" s="21" t="s">
        <v>298</v>
      </c>
      <c r="E110" s="21" t="s">
        <v>41</v>
      </c>
      <c r="F110" s="21" t="s">
        <v>552</v>
      </c>
      <c r="G110" s="5" t="s">
        <v>12</v>
      </c>
      <c r="H110" s="28" t="s">
        <v>554</v>
      </c>
      <c r="I110" s="11"/>
      <c r="J110" s="11"/>
      <c r="K110" s="11"/>
      <c r="L110" s="11"/>
      <c r="M110" s="11">
        <v>4</v>
      </c>
      <c r="N110" s="11">
        <v>7</v>
      </c>
      <c r="O110" s="11">
        <v>11</v>
      </c>
      <c r="P110" s="11">
        <v>19</v>
      </c>
      <c r="Q110" s="11">
        <v>22</v>
      </c>
      <c r="R110" s="11">
        <v>33</v>
      </c>
      <c r="S110" s="11">
        <v>33</v>
      </c>
      <c r="T110" s="11">
        <v>33</v>
      </c>
      <c r="U110" s="11">
        <v>22</v>
      </c>
      <c r="V110" s="11">
        <v>13</v>
      </c>
      <c r="W110" s="11">
        <v>11</v>
      </c>
      <c r="X110" s="11">
        <v>5</v>
      </c>
      <c r="Y110" s="11">
        <v>4</v>
      </c>
      <c r="Z110" s="11"/>
      <c r="AA110" s="11"/>
      <c r="AB110" s="11"/>
      <c r="AC110" s="11"/>
      <c r="AD110" s="11"/>
      <c r="AE110" s="11"/>
      <c r="AF110" s="11"/>
      <c r="AG110" s="7">
        <f t="shared" si="2"/>
        <v>217</v>
      </c>
      <c r="AH110" s="24">
        <v>120</v>
      </c>
      <c r="AI110" s="8">
        <f t="shared" si="3"/>
        <v>60</v>
      </c>
    </row>
    <row r="111" spans="1:35" ht="115.15" customHeight="1" x14ac:dyDescent="0.25">
      <c r="A111" s="23"/>
      <c r="B111" s="13"/>
      <c r="C111" s="5" t="s">
        <v>445</v>
      </c>
      <c r="D111" s="21" t="s">
        <v>446</v>
      </c>
      <c r="E111" s="21" t="s">
        <v>447</v>
      </c>
      <c r="F111" s="21" t="s">
        <v>552</v>
      </c>
      <c r="G111" s="5" t="s">
        <v>12</v>
      </c>
      <c r="H111" s="28" t="s">
        <v>554</v>
      </c>
      <c r="I111" s="11"/>
      <c r="J111" s="11"/>
      <c r="K111" s="11"/>
      <c r="L111" s="11"/>
      <c r="M111" s="11">
        <v>7</v>
      </c>
      <c r="N111" s="11">
        <v>6</v>
      </c>
      <c r="O111" s="11">
        <v>14</v>
      </c>
      <c r="P111" s="11">
        <v>12</v>
      </c>
      <c r="Q111" s="11">
        <v>18</v>
      </c>
      <c r="R111" s="11">
        <v>41</v>
      </c>
      <c r="S111" s="11">
        <v>30</v>
      </c>
      <c r="T111" s="11">
        <v>32</v>
      </c>
      <c r="U111" s="11">
        <v>25</v>
      </c>
      <c r="V111" s="11">
        <v>13</v>
      </c>
      <c r="W111" s="11">
        <v>10</v>
      </c>
      <c r="X111" s="11">
        <v>5</v>
      </c>
      <c r="Y111" s="11">
        <v>4</v>
      </c>
      <c r="Z111" s="11"/>
      <c r="AA111" s="11"/>
      <c r="AB111" s="11"/>
      <c r="AC111" s="11"/>
      <c r="AD111" s="11"/>
      <c r="AE111" s="11"/>
      <c r="AF111" s="11"/>
      <c r="AG111" s="7">
        <f t="shared" si="2"/>
        <v>217</v>
      </c>
      <c r="AH111" s="24">
        <v>170</v>
      </c>
      <c r="AI111" s="8">
        <f t="shared" si="3"/>
        <v>85</v>
      </c>
    </row>
    <row r="112" spans="1:35" ht="115.15" customHeight="1" x14ac:dyDescent="0.25">
      <c r="A112" s="23"/>
      <c r="B112" s="13"/>
      <c r="C112" s="5" t="s">
        <v>233</v>
      </c>
      <c r="D112" s="21" t="s">
        <v>286</v>
      </c>
      <c r="E112" s="21" t="s">
        <v>184</v>
      </c>
      <c r="F112" s="21" t="s">
        <v>97</v>
      </c>
      <c r="G112" s="21" t="s">
        <v>10</v>
      </c>
      <c r="H112" s="28" t="s">
        <v>554</v>
      </c>
      <c r="I112" s="11"/>
      <c r="J112" s="11"/>
      <c r="K112" s="11"/>
      <c r="L112" s="11"/>
      <c r="M112" s="11">
        <v>3</v>
      </c>
      <c r="N112" s="11">
        <v>9</v>
      </c>
      <c r="O112" s="11"/>
      <c r="P112" s="11">
        <v>50</v>
      </c>
      <c r="Q112" s="11">
        <v>66</v>
      </c>
      <c r="R112" s="11">
        <v>15</v>
      </c>
      <c r="S112" s="11">
        <v>3</v>
      </c>
      <c r="T112" s="11"/>
      <c r="U112" s="11"/>
      <c r="V112" s="11">
        <v>49</v>
      </c>
      <c r="W112" s="11"/>
      <c r="X112" s="11">
        <v>14</v>
      </c>
      <c r="Y112" s="11">
        <v>6</v>
      </c>
      <c r="Z112" s="11"/>
      <c r="AA112" s="11">
        <v>1</v>
      </c>
      <c r="AB112" s="11"/>
      <c r="AC112" s="11"/>
      <c r="AD112" s="11"/>
      <c r="AE112" s="11"/>
      <c r="AF112" s="11"/>
      <c r="AG112" s="7">
        <f t="shared" si="2"/>
        <v>216</v>
      </c>
      <c r="AH112" s="24">
        <v>150</v>
      </c>
      <c r="AI112" s="8">
        <f t="shared" si="3"/>
        <v>75</v>
      </c>
    </row>
    <row r="113" spans="1:35" ht="115.15" customHeight="1" x14ac:dyDescent="0.25">
      <c r="A113" s="23"/>
      <c r="B113" s="13"/>
      <c r="C113" s="5" t="s">
        <v>384</v>
      </c>
      <c r="D113" s="21" t="s">
        <v>293</v>
      </c>
      <c r="E113" s="21" t="s">
        <v>42</v>
      </c>
      <c r="F113" s="21" t="s">
        <v>552</v>
      </c>
      <c r="G113" s="5" t="s">
        <v>12</v>
      </c>
      <c r="H113" s="28" t="s">
        <v>553</v>
      </c>
      <c r="I113" s="11"/>
      <c r="J113" s="11"/>
      <c r="K113" s="11"/>
      <c r="L113" s="11"/>
      <c r="M113" s="11"/>
      <c r="N113" s="11"/>
      <c r="O113" s="11"/>
      <c r="P113" s="11"/>
      <c r="Q113" s="11">
        <v>5</v>
      </c>
      <c r="R113" s="11">
        <v>4</v>
      </c>
      <c r="S113" s="11">
        <v>2</v>
      </c>
      <c r="T113" s="11">
        <v>9</v>
      </c>
      <c r="U113" s="11">
        <v>16</v>
      </c>
      <c r="V113" s="11">
        <v>22</v>
      </c>
      <c r="W113" s="11">
        <v>28</v>
      </c>
      <c r="X113" s="11">
        <v>33</v>
      </c>
      <c r="Y113" s="11">
        <v>22</v>
      </c>
      <c r="Z113" s="11">
        <v>16</v>
      </c>
      <c r="AA113" s="11">
        <v>8</v>
      </c>
      <c r="AB113" s="11">
        <v>10</v>
      </c>
      <c r="AC113" s="11">
        <v>18</v>
      </c>
      <c r="AD113" s="11"/>
      <c r="AE113" s="11">
        <v>11</v>
      </c>
      <c r="AF113" s="11">
        <v>3</v>
      </c>
      <c r="AG113" s="7">
        <f t="shared" si="2"/>
        <v>207</v>
      </c>
      <c r="AH113" s="24">
        <v>120</v>
      </c>
      <c r="AI113" s="8">
        <f t="shared" si="3"/>
        <v>60</v>
      </c>
    </row>
    <row r="114" spans="1:35" ht="115.15" customHeight="1" x14ac:dyDescent="0.25">
      <c r="A114" s="23"/>
      <c r="B114" s="15"/>
      <c r="C114" s="5" t="s">
        <v>136</v>
      </c>
      <c r="D114" s="21" t="s">
        <v>63</v>
      </c>
      <c r="E114" s="21" t="s">
        <v>62</v>
      </c>
      <c r="F114" s="21" t="s">
        <v>98</v>
      </c>
      <c r="G114" s="5" t="s">
        <v>12</v>
      </c>
      <c r="H114" s="28" t="s">
        <v>212</v>
      </c>
      <c r="I114" s="11"/>
      <c r="J114" s="11"/>
      <c r="K114" s="11"/>
      <c r="L114" s="11"/>
      <c r="M114" s="11">
        <v>10</v>
      </c>
      <c r="N114" s="11">
        <v>51</v>
      </c>
      <c r="O114" s="11"/>
      <c r="P114" s="11">
        <v>36</v>
      </c>
      <c r="Q114" s="11">
        <v>17</v>
      </c>
      <c r="R114" s="11">
        <v>78</v>
      </c>
      <c r="S114" s="11"/>
      <c r="T114" s="11">
        <v>1</v>
      </c>
      <c r="U114" s="11"/>
      <c r="V114" s="11"/>
      <c r="W114" s="11"/>
      <c r="X114" s="11">
        <v>1</v>
      </c>
      <c r="Y114" s="11">
        <v>8</v>
      </c>
      <c r="Z114" s="11"/>
      <c r="AA114" s="11"/>
      <c r="AB114" s="11"/>
      <c r="AC114" s="11"/>
      <c r="AD114" s="11"/>
      <c r="AE114" s="11"/>
      <c r="AF114" s="11"/>
      <c r="AG114" s="7">
        <f t="shared" si="2"/>
        <v>202</v>
      </c>
      <c r="AH114" s="24">
        <v>150</v>
      </c>
      <c r="AI114" s="8">
        <f t="shared" si="3"/>
        <v>75</v>
      </c>
    </row>
    <row r="115" spans="1:35" ht="115.15" customHeight="1" x14ac:dyDescent="0.25">
      <c r="A115" s="23"/>
      <c r="B115" s="13"/>
      <c r="C115" s="5" t="s">
        <v>435</v>
      </c>
      <c r="D115" s="21" t="s">
        <v>313</v>
      </c>
      <c r="E115" s="21" t="s">
        <v>70</v>
      </c>
      <c r="F115" s="21" t="s">
        <v>552</v>
      </c>
      <c r="G115" s="5" t="s">
        <v>12</v>
      </c>
      <c r="H115" s="28" t="s">
        <v>554</v>
      </c>
      <c r="I115" s="11"/>
      <c r="J115" s="11"/>
      <c r="K115" s="11"/>
      <c r="L115" s="11"/>
      <c r="M115" s="11">
        <v>1</v>
      </c>
      <c r="N115" s="11"/>
      <c r="O115" s="11">
        <v>7</v>
      </c>
      <c r="P115" s="11">
        <v>12</v>
      </c>
      <c r="Q115" s="11">
        <v>23</v>
      </c>
      <c r="R115" s="11">
        <v>10</v>
      </c>
      <c r="S115" s="11">
        <v>39</v>
      </c>
      <c r="T115" s="11">
        <v>25</v>
      </c>
      <c r="U115" s="11">
        <v>24</v>
      </c>
      <c r="V115" s="11">
        <v>26</v>
      </c>
      <c r="W115" s="11">
        <v>17</v>
      </c>
      <c r="X115" s="11">
        <v>9</v>
      </c>
      <c r="Y115" s="11">
        <v>3</v>
      </c>
      <c r="Z115" s="11"/>
      <c r="AA115" s="11">
        <v>1</v>
      </c>
      <c r="AB115" s="11"/>
      <c r="AC115" s="11"/>
      <c r="AD115" s="11"/>
      <c r="AE115" s="11"/>
      <c r="AF115" s="11"/>
      <c r="AG115" s="7">
        <f t="shared" si="2"/>
        <v>197</v>
      </c>
      <c r="AH115" s="24">
        <v>170</v>
      </c>
      <c r="AI115" s="8">
        <f t="shared" si="3"/>
        <v>85</v>
      </c>
    </row>
    <row r="116" spans="1:35" ht="115.15" customHeight="1" x14ac:dyDescent="0.25">
      <c r="A116" s="23"/>
      <c r="B116" s="13"/>
      <c r="C116" s="5" t="s">
        <v>177</v>
      </c>
      <c r="D116" s="21" t="s">
        <v>204</v>
      </c>
      <c r="E116" s="21" t="s">
        <v>206</v>
      </c>
      <c r="F116" s="21" t="s">
        <v>98</v>
      </c>
      <c r="G116" s="21" t="s">
        <v>12</v>
      </c>
      <c r="H116" s="28" t="s">
        <v>213</v>
      </c>
      <c r="I116" s="11"/>
      <c r="J116" s="11"/>
      <c r="K116" s="11">
        <v>3</v>
      </c>
      <c r="L116" s="11">
        <v>3</v>
      </c>
      <c r="M116" s="11">
        <v>8</v>
      </c>
      <c r="N116" s="11">
        <v>6</v>
      </c>
      <c r="O116" s="11">
        <v>7</v>
      </c>
      <c r="P116" s="11">
        <v>13</v>
      </c>
      <c r="Q116" s="11"/>
      <c r="R116" s="11">
        <v>26</v>
      </c>
      <c r="S116" s="11">
        <v>9</v>
      </c>
      <c r="T116" s="11">
        <v>18</v>
      </c>
      <c r="U116" s="11">
        <v>1</v>
      </c>
      <c r="V116" s="11">
        <v>56</v>
      </c>
      <c r="W116" s="11">
        <v>23</v>
      </c>
      <c r="X116" s="11">
        <v>1</v>
      </c>
      <c r="Y116" s="11"/>
      <c r="Z116" s="11">
        <v>4</v>
      </c>
      <c r="AA116" s="11"/>
      <c r="AB116" s="11"/>
      <c r="AC116" s="11">
        <v>3</v>
      </c>
      <c r="AD116" s="11"/>
      <c r="AE116" s="11"/>
      <c r="AF116" s="11"/>
      <c r="AG116" s="7">
        <f t="shared" si="2"/>
        <v>181</v>
      </c>
      <c r="AH116" s="24">
        <v>250</v>
      </c>
      <c r="AI116" s="8">
        <f t="shared" si="3"/>
        <v>125</v>
      </c>
    </row>
    <row r="117" spans="1:35" ht="115.15" customHeight="1" x14ac:dyDescent="0.25">
      <c r="A117" s="23"/>
      <c r="B117" s="13"/>
      <c r="C117" s="5" t="s">
        <v>179</v>
      </c>
      <c r="D117" s="21" t="s">
        <v>204</v>
      </c>
      <c r="E117" s="21" t="s">
        <v>208</v>
      </c>
      <c r="F117" s="21" t="s">
        <v>98</v>
      </c>
      <c r="G117" s="21" t="s">
        <v>12</v>
      </c>
      <c r="H117" s="28" t="s">
        <v>213</v>
      </c>
      <c r="I117" s="11"/>
      <c r="J117" s="11"/>
      <c r="K117" s="11">
        <v>6</v>
      </c>
      <c r="L117" s="11">
        <v>9</v>
      </c>
      <c r="M117" s="11"/>
      <c r="N117" s="11">
        <v>1</v>
      </c>
      <c r="O117" s="11">
        <v>7</v>
      </c>
      <c r="P117" s="11">
        <v>4</v>
      </c>
      <c r="Q117" s="11"/>
      <c r="R117" s="11">
        <v>12</v>
      </c>
      <c r="S117" s="11">
        <v>7</v>
      </c>
      <c r="T117" s="11">
        <v>23</v>
      </c>
      <c r="U117" s="11">
        <v>15</v>
      </c>
      <c r="V117" s="11">
        <v>58</v>
      </c>
      <c r="W117" s="11">
        <v>13</v>
      </c>
      <c r="X117" s="11">
        <v>11</v>
      </c>
      <c r="Y117" s="11"/>
      <c r="Z117" s="11">
        <v>7</v>
      </c>
      <c r="AA117" s="11">
        <v>4</v>
      </c>
      <c r="AB117" s="11"/>
      <c r="AC117" s="11">
        <v>4</v>
      </c>
      <c r="AD117" s="11"/>
      <c r="AE117" s="11"/>
      <c r="AF117" s="11"/>
      <c r="AG117" s="7">
        <f t="shared" si="2"/>
        <v>181</v>
      </c>
      <c r="AH117" s="24">
        <v>250</v>
      </c>
      <c r="AI117" s="8">
        <f t="shared" si="3"/>
        <v>125</v>
      </c>
    </row>
    <row r="118" spans="1:35" ht="115.15" customHeight="1" x14ac:dyDescent="0.25">
      <c r="A118" s="23"/>
      <c r="B118" s="13"/>
      <c r="C118" s="5" t="s">
        <v>132</v>
      </c>
      <c r="D118" s="21" t="s">
        <v>25</v>
      </c>
      <c r="E118" s="21" t="s">
        <v>17</v>
      </c>
      <c r="F118" s="21" t="s">
        <v>97</v>
      </c>
      <c r="G118" s="5" t="s">
        <v>12</v>
      </c>
      <c r="H118" s="28" t="s">
        <v>212</v>
      </c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>
        <v>3</v>
      </c>
      <c r="U118" s="11">
        <v>6</v>
      </c>
      <c r="V118" s="11">
        <v>7</v>
      </c>
      <c r="W118" s="11">
        <v>1</v>
      </c>
      <c r="X118" s="11">
        <v>79</v>
      </c>
      <c r="Y118" s="11">
        <v>15</v>
      </c>
      <c r="Z118" s="11">
        <v>67</v>
      </c>
      <c r="AA118" s="11">
        <v>1</v>
      </c>
      <c r="AB118" s="11"/>
      <c r="AC118" s="11"/>
      <c r="AD118" s="11"/>
      <c r="AE118" s="11"/>
      <c r="AF118" s="11"/>
      <c r="AG118" s="7">
        <f t="shared" si="2"/>
        <v>179</v>
      </c>
      <c r="AH118" s="24">
        <v>200</v>
      </c>
      <c r="AI118" s="8">
        <f t="shared" si="3"/>
        <v>100</v>
      </c>
    </row>
    <row r="119" spans="1:35" ht="115.15" customHeight="1" x14ac:dyDescent="0.25">
      <c r="A119" s="23"/>
      <c r="B119" s="13"/>
      <c r="C119" s="5" t="s">
        <v>158</v>
      </c>
      <c r="D119" s="21" t="s">
        <v>187</v>
      </c>
      <c r="E119" s="21" t="s">
        <v>188</v>
      </c>
      <c r="F119" s="21" t="s">
        <v>98</v>
      </c>
      <c r="G119" s="21" t="s">
        <v>10</v>
      </c>
      <c r="H119" s="28" t="s">
        <v>212</v>
      </c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>
        <v>49</v>
      </c>
      <c r="T119" s="11">
        <v>62</v>
      </c>
      <c r="U119" s="11">
        <v>2</v>
      </c>
      <c r="V119" s="11"/>
      <c r="W119" s="11"/>
      <c r="X119" s="11">
        <v>11</v>
      </c>
      <c r="Y119" s="11">
        <v>14</v>
      </c>
      <c r="Z119" s="11">
        <v>23</v>
      </c>
      <c r="AA119" s="11">
        <v>2</v>
      </c>
      <c r="AB119" s="11">
        <v>8</v>
      </c>
      <c r="AC119" s="11">
        <v>3</v>
      </c>
      <c r="AD119" s="11"/>
      <c r="AE119" s="11">
        <v>2</v>
      </c>
      <c r="AF119" s="11">
        <v>2</v>
      </c>
      <c r="AG119" s="7">
        <f t="shared" si="2"/>
        <v>178</v>
      </c>
      <c r="AH119" s="24">
        <v>150</v>
      </c>
      <c r="AI119" s="8">
        <f t="shared" si="3"/>
        <v>75</v>
      </c>
    </row>
    <row r="120" spans="1:35" ht="115.15" customHeight="1" x14ac:dyDescent="0.25">
      <c r="A120" s="23"/>
      <c r="B120" s="13"/>
      <c r="C120" s="5" t="s">
        <v>428</v>
      </c>
      <c r="D120" s="21" t="s">
        <v>310</v>
      </c>
      <c r="E120" s="21" t="s">
        <v>429</v>
      </c>
      <c r="F120" s="21" t="s">
        <v>552</v>
      </c>
      <c r="G120" s="5" t="s">
        <v>12</v>
      </c>
      <c r="H120" s="28" t="s">
        <v>553</v>
      </c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>
        <v>2</v>
      </c>
      <c r="T120" s="11">
        <v>16</v>
      </c>
      <c r="U120" s="11">
        <v>21</v>
      </c>
      <c r="V120" s="11"/>
      <c r="W120" s="11">
        <v>12</v>
      </c>
      <c r="X120" s="11">
        <v>37</v>
      </c>
      <c r="Y120" s="11">
        <v>33</v>
      </c>
      <c r="Z120" s="11">
        <v>35</v>
      </c>
      <c r="AA120" s="11">
        <v>9</v>
      </c>
      <c r="AB120" s="11">
        <v>5</v>
      </c>
      <c r="AC120" s="11"/>
      <c r="AD120" s="11"/>
      <c r="AE120" s="11">
        <v>6</v>
      </c>
      <c r="AF120" s="11"/>
      <c r="AG120" s="7">
        <f t="shared" si="2"/>
        <v>176</v>
      </c>
      <c r="AH120" s="24">
        <v>150</v>
      </c>
      <c r="AI120" s="8">
        <f t="shared" si="3"/>
        <v>75</v>
      </c>
    </row>
    <row r="121" spans="1:35" ht="115.15" customHeight="1" x14ac:dyDescent="0.25">
      <c r="A121" s="23"/>
      <c r="B121" s="13"/>
      <c r="C121" s="5" t="s">
        <v>239</v>
      </c>
      <c r="D121" s="21" t="s">
        <v>297</v>
      </c>
      <c r="E121" s="21" t="s">
        <v>11</v>
      </c>
      <c r="F121" s="21" t="s">
        <v>97</v>
      </c>
      <c r="G121" s="21" t="s">
        <v>12</v>
      </c>
      <c r="H121" s="28" t="s">
        <v>553</v>
      </c>
      <c r="I121" s="11"/>
      <c r="J121" s="11"/>
      <c r="K121" s="11"/>
      <c r="L121" s="11"/>
      <c r="M121" s="11"/>
      <c r="N121" s="11"/>
      <c r="O121" s="11"/>
      <c r="P121" s="11"/>
      <c r="Q121" s="11">
        <v>10</v>
      </c>
      <c r="R121" s="11">
        <v>24</v>
      </c>
      <c r="S121" s="11">
        <v>4</v>
      </c>
      <c r="T121" s="11">
        <v>43</v>
      </c>
      <c r="U121" s="11">
        <v>9</v>
      </c>
      <c r="V121" s="11">
        <v>23</v>
      </c>
      <c r="W121" s="11"/>
      <c r="X121" s="11">
        <v>17</v>
      </c>
      <c r="Y121" s="11"/>
      <c r="Z121" s="11"/>
      <c r="AA121" s="11"/>
      <c r="AB121" s="11">
        <v>18</v>
      </c>
      <c r="AC121" s="11">
        <v>16</v>
      </c>
      <c r="AD121" s="11"/>
      <c r="AE121" s="11">
        <v>8</v>
      </c>
      <c r="AF121" s="11">
        <v>1</v>
      </c>
      <c r="AG121" s="7">
        <f t="shared" si="2"/>
        <v>173</v>
      </c>
      <c r="AH121" s="24">
        <v>120</v>
      </c>
      <c r="AI121" s="8">
        <f t="shared" si="3"/>
        <v>60</v>
      </c>
    </row>
    <row r="122" spans="1:35" ht="115.15" customHeight="1" x14ac:dyDescent="0.25">
      <c r="A122" s="23"/>
      <c r="B122" s="13"/>
      <c r="C122" s="5" t="s">
        <v>443</v>
      </c>
      <c r="D122" s="21" t="s">
        <v>314</v>
      </c>
      <c r="E122" s="21" t="s">
        <v>444</v>
      </c>
      <c r="F122" s="21" t="s">
        <v>552</v>
      </c>
      <c r="G122" s="5" t="s">
        <v>12</v>
      </c>
      <c r="H122" s="28" t="s">
        <v>553</v>
      </c>
      <c r="I122" s="11"/>
      <c r="J122" s="11"/>
      <c r="K122" s="11"/>
      <c r="L122" s="11"/>
      <c r="M122" s="11"/>
      <c r="N122" s="11"/>
      <c r="O122" s="11"/>
      <c r="P122" s="11"/>
      <c r="Q122" s="11">
        <v>1</v>
      </c>
      <c r="R122" s="11">
        <v>13</v>
      </c>
      <c r="S122" s="11">
        <v>28</v>
      </c>
      <c r="T122" s="11">
        <v>31</v>
      </c>
      <c r="U122" s="11">
        <v>32</v>
      </c>
      <c r="V122" s="11">
        <v>31</v>
      </c>
      <c r="W122" s="11">
        <v>12</v>
      </c>
      <c r="X122" s="11">
        <v>9</v>
      </c>
      <c r="Y122" s="11"/>
      <c r="Z122" s="11">
        <v>2</v>
      </c>
      <c r="AA122" s="11">
        <v>8</v>
      </c>
      <c r="AB122" s="11">
        <v>4</v>
      </c>
      <c r="AC122" s="11"/>
      <c r="AD122" s="11"/>
      <c r="AE122" s="11">
        <v>2</v>
      </c>
      <c r="AF122" s="11"/>
      <c r="AG122" s="7">
        <f t="shared" si="2"/>
        <v>173</v>
      </c>
      <c r="AH122" s="24">
        <v>170</v>
      </c>
      <c r="AI122" s="8">
        <f t="shared" si="3"/>
        <v>85</v>
      </c>
    </row>
    <row r="123" spans="1:35" ht="115.15" customHeight="1" x14ac:dyDescent="0.25">
      <c r="A123" s="23"/>
      <c r="B123" s="13"/>
      <c r="C123" s="5" t="s">
        <v>516</v>
      </c>
      <c r="D123" s="21" t="s">
        <v>512</v>
      </c>
      <c r="E123" s="21" t="s">
        <v>517</v>
      </c>
      <c r="F123" s="21" t="s">
        <v>552</v>
      </c>
      <c r="G123" s="5" t="s">
        <v>12</v>
      </c>
      <c r="H123" s="28" t="s">
        <v>554</v>
      </c>
      <c r="I123" s="11"/>
      <c r="J123" s="11"/>
      <c r="K123" s="11"/>
      <c r="L123" s="11"/>
      <c r="M123" s="11">
        <v>4</v>
      </c>
      <c r="N123" s="11"/>
      <c r="O123" s="11">
        <v>9</v>
      </c>
      <c r="P123" s="11">
        <v>18</v>
      </c>
      <c r="Q123" s="11">
        <v>11</v>
      </c>
      <c r="R123" s="11">
        <v>13</v>
      </c>
      <c r="S123" s="11">
        <v>13</v>
      </c>
      <c r="T123" s="11">
        <v>18</v>
      </c>
      <c r="U123" s="11">
        <v>25</v>
      </c>
      <c r="V123" s="11">
        <v>26</v>
      </c>
      <c r="W123" s="11">
        <v>22</v>
      </c>
      <c r="X123" s="11">
        <v>10</v>
      </c>
      <c r="Y123" s="11">
        <v>3</v>
      </c>
      <c r="Z123" s="11"/>
      <c r="AA123" s="11">
        <v>1</v>
      </c>
      <c r="AB123" s="11"/>
      <c r="AC123" s="11"/>
      <c r="AD123" s="11"/>
      <c r="AE123" s="11"/>
      <c r="AF123" s="11"/>
      <c r="AG123" s="7">
        <f t="shared" si="2"/>
        <v>173</v>
      </c>
      <c r="AH123" s="24">
        <v>150</v>
      </c>
      <c r="AI123" s="8">
        <f t="shared" si="3"/>
        <v>75</v>
      </c>
    </row>
    <row r="124" spans="1:35" ht="115.15" customHeight="1" x14ac:dyDescent="0.25">
      <c r="A124" s="23"/>
      <c r="B124" s="13"/>
      <c r="C124" s="5" t="s">
        <v>156</v>
      </c>
      <c r="D124" s="21" t="s">
        <v>187</v>
      </c>
      <c r="E124" s="21" t="s">
        <v>29</v>
      </c>
      <c r="F124" s="21" t="s">
        <v>98</v>
      </c>
      <c r="G124" s="21" t="s">
        <v>10</v>
      </c>
      <c r="H124" s="28" t="s">
        <v>212</v>
      </c>
      <c r="I124" s="11"/>
      <c r="J124" s="11"/>
      <c r="K124" s="11"/>
      <c r="L124" s="11"/>
      <c r="M124" s="11"/>
      <c r="N124" s="11"/>
      <c r="O124" s="11"/>
      <c r="P124" s="11"/>
      <c r="Q124" s="11">
        <v>1</v>
      </c>
      <c r="R124" s="11"/>
      <c r="S124" s="11">
        <v>43</v>
      </c>
      <c r="T124" s="11">
        <v>52</v>
      </c>
      <c r="U124" s="11"/>
      <c r="V124" s="11"/>
      <c r="W124" s="11"/>
      <c r="X124" s="11">
        <v>58</v>
      </c>
      <c r="Y124" s="11"/>
      <c r="Z124" s="11"/>
      <c r="AA124" s="11">
        <v>7</v>
      </c>
      <c r="AB124" s="11"/>
      <c r="AC124" s="11">
        <v>2</v>
      </c>
      <c r="AD124" s="11"/>
      <c r="AE124" s="11">
        <v>2</v>
      </c>
      <c r="AF124" s="11">
        <v>1</v>
      </c>
      <c r="AG124" s="7">
        <f t="shared" si="2"/>
        <v>166</v>
      </c>
      <c r="AH124" s="24">
        <v>150</v>
      </c>
      <c r="AI124" s="8">
        <f t="shared" si="3"/>
        <v>75</v>
      </c>
    </row>
    <row r="125" spans="1:35" ht="115.15" customHeight="1" x14ac:dyDescent="0.25">
      <c r="A125" s="23"/>
      <c r="B125" s="13"/>
      <c r="C125" s="5" t="s">
        <v>153</v>
      </c>
      <c r="D125" s="21" t="s">
        <v>182</v>
      </c>
      <c r="E125" s="21" t="s">
        <v>184</v>
      </c>
      <c r="F125" s="21" t="s">
        <v>98</v>
      </c>
      <c r="G125" s="21" t="s">
        <v>12</v>
      </c>
      <c r="H125" s="28" t="s">
        <v>213</v>
      </c>
      <c r="I125" s="11"/>
      <c r="J125" s="11"/>
      <c r="K125" s="11">
        <v>1</v>
      </c>
      <c r="L125" s="11">
        <v>3</v>
      </c>
      <c r="M125" s="11">
        <v>2</v>
      </c>
      <c r="N125" s="11">
        <v>3</v>
      </c>
      <c r="O125" s="11"/>
      <c r="P125" s="11">
        <v>5</v>
      </c>
      <c r="Q125" s="11"/>
      <c r="R125" s="11">
        <v>8</v>
      </c>
      <c r="S125" s="11">
        <v>2</v>
      </c>
      <c r="T125" s="11">
        <v>19</v>
      </c>
      <c r="U125" s="11">
        <v>8</v>
      </c>
      <c r="V125" s="11">
        <v>38</v>
      </c>
      <c r="W125" s="11">
        <v>23</v>
      </c>
      <c r="X125" s="11">
        <v>19</v>
      </c>
      <c r="Y125" s="11">
        <v>9</v>
      </c>
      <c r="Z125" s="11">
        <v>11</v>
      </c>
      <c r="AA125" s="11">
        <v>5</v>
      </c>
      <c r="AB125" s="11"/>
      <c r="AC125" s="11">
        <v>2</v>
      </c>
      <c r="AD125" s="11"/>
      <c r="AE125" s="11">
        <v>3</v>
      </c>
      <c r="AF125" s="11"/>
      <c r="AG125" s="7">
        <f t="shared" si="2"/>
        <v>161</v>
      </c>
      <c r="AH125" s="24">
        <v>170</v>
      </c>
      <c r="AI125" s="8">
        <f t="shared" si="3"/>
        <v>85</v>
      </c>
    </row>
    <row r="126" spans="1:35" ht="115.15" customHeight="1" x14ac:dyDescent="0.25">
      <c r="A126" s="23"/>
      <c r="B126" s="13"/>
      <c r="C126" s="5" t="s">
        <v>174</v>
      </c>
      <c r="D126" s="21" t="s">
        <v>193</v>
      </c>
      <c r="E126" s="21" t="s">
        <v>203</v>
      </c>
      <c r="F126" s="21" t="s">
        <v>98</v>
      </c>
      <c r="G126" s="21" t="s">
        <v>10</v>
      </c>
      <c r="H126" s="28" t="s">
        <v>213</v>
      </c>
      <c r="I126" s="11"/>
      <c r="J126" s="11"/>
      <c r="K126" s="11"/>
      <c r="L126" s="11"/>
      <c r="M126" s="11">
        <v>5</v>
      </c>
      <c r="N126" s="11">
        <v>3</v>
      </c>
      <c r="O126" s="11">
        <v>5</v>
      </c>
      <c r="P126" s="11">
        <v>7</v>
      </c>
      <c r="Q126" s="11">
        <v>10</v>
      </c>
      <c r="R126" s="11">
        <v>5</v>
      </c>
      <c r="S126" s="11">
        <v>18</v>
      </c>
      <c r="T126" s="11">
        <v>22</v>
      </c>
      <c r="U126" s="11">
        <v>19</v>
      </c>
      <c r="V126" s="11">
        <v>17</v>
      </c>
      <c r="W126" s="11">
        <v>15</v>
      </c>
      <c r="X126" s="11">
        <v>12</v>
      </c>
      <c r="Y126" s="11">
        <v>9</v>
      </c>
      <c r="Z126" s="11">
        <v>6</v>
      </c>
      <c r="AA126" s="11">
        <v>4</v>
      </c>
      <c r="AB126" s="11"/>
      <c r="AC126" s="11">
        <v>1</v>
      </c>
      <c r="AD126" s="11"/>
      <c r="AE126" s="11"/>
      <c r="AF126" s="11"/>
      <c r="AG126" s="7">
        <f t="shared" si="2"/>
        <v>158</v>
      </c>
      <c r="AH126" s="24">
        <v>170</v>
      </c>
      <c r="AI126" s="8">
        <f t="shared" si="3"/>
        <v>85</v>
      </c>
    </row>
    <row r="127" spans="1:35" ht="115.15" customHeight="1" x14ac:dyDescent="0.25">
      <c r="A127" s="23"/>
      <c r="B127" s="13"/>
      <c r="C127" s="5" t="s">
        <v>150</v>
      </c>
      <c r="D127" s="21" t="s">
        <v>94</v>
      </c>
      <c r="E127" s="21" t="s">
        <v>93</v>
      </c>
      <c r="F127" s="21" t="s">
        <v>98</v>
      </c>
      <c r="G127" s="5" t="s">
        <v>12</v>
      </c>
      <c r="H127" s="28" t="s">
        <v>213</v>
      </c>
      <c r="I127" s="11"/>
      <c r="J127" s="11"/>
      <c r="K127" s="11"/>
      <c r="L127" s="11"/>
      <c r="M127" s="11"/>
      <c r="N127" s="11"/>
      <c r="O127" s="11">
        <v>2</v>
      </c>
      <c r="P127" s="11"/>
      <c r="Q127" s="11"/>
      <c r="R127" s="11"/>
      <c r="S127" s="11">
        <v>8</v>
      </c>
      <c r="T127" s="11">
        <v>17</v>
      </c>
      <c r="U127" s="11">
        <v>24</v>
      </c>
      <c r="V127" s="11">
        <v>29</v>
      </c>
      <c r="W127" s="11">
        <v>21</v>
      </c>
      <c r="X127" s="11">
        <v>20</v>
      </c>
      <c r="Y127" s="11">
        <v>17</v>
      </c>
      <c r="Z127" s="11">
        <v>9</v>
      </c>
      <c r="AA127" s="11">
        <v>7</v>
      </c>
      <c r="AB127" s="11"/>
      <c r="AC127" s="11">
        <v>2</v>
      </c>
      <c r="AD127" s="11"/>
      <c r="AE127" s="11">
        <v>1</v>
      </c>
      <c r="AF127" s="11"/>
      <c r="AG127" s="7">
        <f t="shared" si="2"/>
        <v>157</v>
      </c>
      <c r="AH127" s="24">
        <v>160</v>
      </c>
      <c r="AI127" s="8">
        <f t="shared" si="3"/>
        <v>80</v>
      </c>
    </row>
    <row r="128" spans="1:35" ht="115.15" customHeight="1" x14ac:dyDescent="0.25">
      <c r="A128" s="23"/>
      <c r="B128" s="13"/>
      <c r="C128" s="5" t="s">
        <v>415</v>
      </c>
      <c r="D128" s="21" t="s">
        <v>365</v>
      </c>
      <c r="E128" s="21" t="s">
        <v>413</v>
      </c>
      <c r="F128" s="21" t="s">
        <v>552</v>
      </c>
      <c r="G128" s="5" t="s">
        <v>12</v>
      </c>
      <c r="H128" s="28" t="s">
        <v>554</v>
      </c>
      <c r="I128" s="11"/>
      <c r="J128" s="11"/>
      <c r="K128" s="11"/>
      <c r="L128" s="11"/>
      <c r="M128" s="11"/>
      <c r="N128" s="11">
        <v>4</v>
      </c>
      <c r="O128" s="11">
        <v>6</v>
      </c>
      <c r="P128" s="11">
        <v>2</v>
      </c>
      <c r="Q128" s="11">
        <v>14</v>
      </c>
      <c r="R128" s="11">
        <v>24</v>
      </c>
      <c r="S128" s="11">
        <v>26</v>
      </c>
      <c r="T128" s="11">
        <v>15</v>
      </c>
      <c r="U128" s="11">
        <v>28</v>
      </c>
      <c r="V128" s="11">
        <v>18</v>
      </c>
      <c r="W128" s="11">
        <v>5</v>
      </c>
      <c r="X128" s="11">
        <v>9</v>
      </c>
      <c r="Y128" s="11">
        <v>5</v>
      </c>
      <c r="Z128" s="11"/>
      <c r="AA128" s="11"/>
      <c r="AB128" s="11"/>
      <c r="AC128" s="11"/>
      <c r="AD128" s="11"/>
      <c r="AE128" s="11"/>
      <c r="AF128" s="11"/>
      <c r="AG128" s="7">
        <f t="shared" si="2"/>
        <v>156</v>
      </c>
      <c r="AH128" s="24">
        <v>150</v>
      </c>
      <c r="AI128" s="8">
        <f t="shared" si="3"/>
        <v>75</v>
      </c>
    </row>
    <row r="129" spans="1:35" ht="115.15" customHeight="1" x14ac:dyDescent="0.25">
      <c r="A129" s="23"/>
      <c r="B129" s="13"/>
      <c r="C129" s="5" t="s">
        <v>228</v>
      </c>
      <c r="D129" s="21" t="s">
        <v>286</v>
      </c>
      <c r="E129" s="21" t="s">
        <v>289</v>
      </c>
      <c r="F129" s="21" t="s">
        <v>97</v>
      </c>
      <c r="G129" s="21" t="s">
        <v>10</v>
      </c>
      <c r="H129" s="28" t="s">
        <v>554</v>
      </c>
      <c r="I129" s="11"/>
      <c r="J129" s="11"/>
      <c r="K129" s="11"/>
      <c r="L129" s="11"/>
      <c r="M129" s="11">
        <v>16</v>
      </c>
      <c r="N129" s="11">
        <v>29</v>
      </c>
      <c r="O129" s="11">
        <v>63</v>
      </c>
      <c r="P129" s="11">
        <v>1</v>
      </c>
      <c r="Q129" s="11">
        <v>29</v>
      </c>
      <c r="R129" s="11">
        <v>11</v>
      </c>
      <c r="S129" s="11"/>
      <c r="T129" s="11"/>
      <c r="U129" s="11"/>
      <c r="V129" s="11">
        <v>1</v>
      </c>
      <c r="W129" s="11"/>
      <c r="X129" s="11">
        <v>3</v>
      </c>
      <c r="Y129" s="11"/>
      <c r="Z129" s="11"/>
      <c r="AA129" s="11"/>
      <c r="AB129" s="11"/>
      <c r="AC129" s="11"/>
      <c r="AD129" s="11"/>
      <c r="AE129" s="11"/>
      <c r="AF129" s="11"/>
      <c r="AG129" s="7">
        <f t="shared" si="2"/>
        <v>153</v>
      </c>
      <c r="AH129" s="24">
        <v>150</v>
      </c>
      <c r="AI129" s="8">
        <f t="shared" si="3"/>
        <v>75</v>
      </c>
    </row>
    <row r="130" spans="1:35" ht="115.15" customHeight="1" x14ac:dyDescent="0.25">
      <c r="A130" s="23"/>
      <c r="B130" s="13"/>
      <c r="C130" s="5" t="s">
        <v>181</v>
      </c>
      <c r="D130" s="21" t="s">
        <v>211</v>
      </c>
      <c r="E130" s="21" t="s">
        <v>18</v>
      </c>
      <c r="F130" s="21" t="s">
        <v>98</v>
      </c>
      <c r="G130" s="21" t="s">
        <v>12</v>
      </c>
      <c r="H130" s="28" t="s">
        <v>213</v>
      </c>
      <c r="I130" s="11"/>
      <c r="J130" s="11"/>
      <c r="K130" s="11">
        <v>8</v>
      </c>
      <c r="L130" s="11">
        <v>1</v>
      </c>
      <c r="M130" s="11">
        <v>6</v>
      </c>
      <c r="N130" s="11">
        <v>1</v>
      </c>
      <c r="O130" s="11"/>
      <c r="P130" s="11"/>
      <c r="Q130" s="11">
        <v>2</v>
      </c>
      <c r="R130" s="11">
        <v>1</v>
      </c>
      <c r="S130" s="11">
        <v>21</v>
      </c>
      <c r="T130" s="11"/>
      <c r="U130" s="11">
        <v>34</v>
      </c>
      <c r="V130" s="11"/>
      <c r="W130" s="11">
        <v>34</v>
      </c>
      <c r="X130" s="11"/>
      <c r="Y130" s="11">
        <v>22</v>
      </c>
      <c r="Z130" s="11"/>
      <c r="AA130" s="11">
        <v>11</v>
      </c>
      <c r="AB130" s="11"/>
      <c r="AC130" s="11"/>
      <c r="AD130" s="11"/>
      <c r="AE130" s="11">
        <v>10</v>
      </c>
      <c r="AF130" s="11"/>
      <c r="AG130" s="7">
        <f t="shared" si="2"/>
        <v>151</v>
      </c>
      <c r="AH130" s="24">
        <v>170</v>
      </c>
      <c r="AI130" s="8">
        <f t="shared" si="3"/>
        <v>85</v>
      </c>
    </row>
    <row r="131" spans="1:35" ht="115.15" customHeight="1" x14ac:dyDescent="0.25">
      <c r="A131" s="23"/>
      <c r="B131" s="13"/>
      <c r="C131" s="5" t="s">
        <v>237</v>
      </c>
      <c r="D131" s="21" t="s">
        <v>294</v>
      </c>
      <c r="E131" s="21" t="s">
        <v>295</v>
      </c>
      <c r="F131" s="21" t="s">
        <v>97</v>
      </c>
      <c r="G131" s="21" t="s">
        <v>12</v>
      </c>
      <c r="H131" s="28" t="s">
        <v>554</v>
      </c>
      <c r="I131" s="11"/>
      <c r="J131" s="11"/>
      <c r="K131" s="11"/>
      <c r="L131" s="11"/>
      <c r="M131" s="11"/>
      <c r="N131" s="11"/>
      <c r="O131" s="11"/>
      <c r="P131" s="11"/>
      <c r="Q131" s="11"/>
      <c r="R131" s="11">
        <v>17</v>
      </c>
      <c r="S131" s="11">
        <v>1</v>
      </c>
      <c r="T131" s="11"/>
      <c r="U131" s="11">
        <v>27</v>
      </c>
      <c r="V131" s="11">
        <v>55</v>
      </c>
      <c r="W131" s="11">
        <v>28</v>
      </c>
      <c r="X131" s="11">
        <v>13</v>
      </c>
      <c r="Y131" s="11">
        <v>9</v>
      </c>
      <c r="Z131" s="11"/>
      <c r="AA131" s="11"/>
      <c r="AB131" s="11"/>
      <c r="AC131" s="11"/>
      <c r="AD131" s="11"/>
      <c r="AE131" s="11"/>
      <c r="AF131" s="11"/>
      <c r="AG131" s="7">
        <f t="shared" si="2"/>
        <v>150</v>
      </c>
      <c r="AH131" s="24">
        <v>120</v>
      </c>
      <c r="AI131" s="8">
        <f t="shared" si="3"/>
        <v>60</v>
      </c>
    </row>
    <row r="132" spans="1:35" ht="115.15" customHeight="1" x14ac:dyDescent="0.25">
      <c r="A132" s="23"/>
      <c r="B132" s="13"/>
      <c r="C132" s="5" t="s">
        <v>245</v>
      </c>
      <c r="D132" s="21" t="s">
        <v>303</v>
      </c>
      <c r="E132" s="21" t="s">
        <v>304</v>
      </c>
      <c r="F132" s="21" t="s">
        <v>97</v>
      </c>
      <c r="G132" s="21" t="s">
        <v>10</v>
      </c>
      <c r="H132" s="28" t="s">
        <v>553</v>
      </c>
      <c r="I132" s="11"/>
      <c r="J132" s="11"/>
      <c r="K132" s="11"/>
      <c r="L132" s="11"/>
      <c r="M132" s="11"/>
      <c r="N132" s="11"/>
      <c r="O132" s="11"/>
      <c r="P132" s="11"/>
      <c r="Q132" s="11"/>
      <c r="R132" s="11">
        <v>2</v>
      </c>
      <c r="S132" s="11"/>
      <c r="T132" s="11">
        <v>13</v>
      </c>
      <c r="U132" s="11">
        <v>1</v>
      </c>
      <c r="V132" s="11">
        <v>29</v>
      </c>
      <c r="W132" s="11">
        <v>18</v>
      </c>
      <c r="X132" s="11">
        <v>20</v>
      </c>
      <c r="Y132" s="11">
        <v>9</v>
      </c>
      <c r="Z132" s="11">
        <v>11</v>
      </c>
      <c r="AA132" s="11">
        <v>11</v>
      </c>
      <c r="AB132" s="11">
        <v>10</v>
      </c>
      <c r="AC132" s="11">
        <v>13</v>
      </c>
      <c r="AD132" s="11"/>
      <c r="AE132" s="11">
        <v>10</v>
      </c>
      <c r="AF132" s="11"/>
      <c r="AG132" s="7">
        <f t="shared" ref="AG132:AG195" si="4">SUM(I132:AF132)</f>
        <v>147</v>
      </c>
      <c r="AH132" s="24">
        <v>140</v>
      </c>
      <c r="AI132" s="8">
        <f t="shared" ref="AI132:AI195" si="5">AH132/2</f>
        <v>70</v>
      </c>
    </row>
    <row r="133" spans="1:35" ht="115.15" customHeight="1" x14ac:dyDescent="0.25">
      <c r="A133" s="23"/>
      <c r="B133" s="13"/>
      <c r="C133" s="5" t="s">
        <v>414</v>
      </c>
      <c r="D133" s="21" t="s">
        <v>365</v>
      </c>
      <c r="E133" s="21" t="s">
        <v>46</v>
      </c>
      <c r="F133" s="21" t="s">
        <v>552</v>
      </c>
      <c r="G133" s="5" t="s">
        <v>12</v>
      </c>
      <c r="H133" s="28" t="s">
        <v>554</v>
      </c>
      <c r="I133" s="11"/>
      <c r="J133" s="11"/>
      <c r="K133" s="11"/>
      <c r="L133" s="11"/>
      <c r="M133" s="11"/>
      <c r="N133" s="11"/>
      <c r="O133" s="11">
        <v>5</v>
      </c>
      <c r="P133" s="11">
        <v>10</v>
      </c>
      <c r="Q133" s="11">
        <v>13</v>
      </c>
      <c r="R133" s="11">
        <v>24</v>
      </c>
      <c r="S133" s="11">
        <v>29</v>
      </c>
      <c r="T133" s="11">
        <v>15</v>
      </c>
      <c r="U133" s="11">
        <v>18</v>
      </c>
      <c r="V133" s="11">
        <v>10</v>
      </c>
      <c r="W133" s="11">
        <v>8</v>
      </c>
      <c r="X133" s="11">
        <v>10</v>
      </c>
      <c r="Y133" s="11">
        <v>2</v>
      </c>
      <c r="Z133" s="11"/>
      <c r="AA133" s="11"/>
      <c r="AB133" s="11"/>
      <c r="AC133" s="11"/>
      <c r="AD133" s="11"/>
      <c r="AE133" s="11"/>
      <c r="AF133" s="11"/>
      <c r="AG133" s="7">
        <f t="shared" si="4"/>
        <v>144</v>
      </c>
      <c r="AH133" s="24">
        <v>150</v>
      </c>
      <c r="AI133" s="8">
        <f t="shared" si="5"/>
        <v>75</v>
      </c>
    </row>
    <row r="134" spans="1:35" ht="115.15" customHeight="1" x14ac:dyDescent="0.25">
      <c r="A134" s="23"/>
      <c r="B134" s="13"/>
      <c r="C134" s="5" t="s">
        <v>502</v>
      </c>
      <c r="D134" s="21" t="s">
        <v>499</v>
      </c>
      <c r="E134" s="21" t="s">
        <v>503</v>
      </c>
      <c r="F134" s="21" t="s">
        <v>552</v>
      </c>
      <c r="G134" s="5" t="s">
        <v>12</v>
      </c>
      <c r="H134" s="28" t="s">
        <v>214</v>
      </c>
      <c r="I134" s="11"/>
      <c r="J134" s="11">
        <v>7</v>
      </c>
      <c r="K134" s="11">
        <v>8</v>
      </c>
      <c r="L134" s="11">
        <v>29</v>
      </c>
      <c r="M134" s="11">
        <v>27</v>
      </c>
      <c r="N134" s="11">
        <v>30</v>
      </c>
      <c r="O134" s="11">
        <v>26</v>
      </c>
      <c r="P134" s="11">
        <v>14</v>
      </c>
      <c r="Q134" s="11">
        <v>3</v>
      </c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7">
        <f t="shared" si="4"/>
        <v>144</v>
      </c>
      <c r="AH134" s="24">
        <v>110</v>
      </c>
      <c r="AI134" s="8">
        <f t="shared" si="5"/>
        <v>55</v>
      </c>
    </row>
    <row r="135" spans="1:35" ht="115.15" customHeight="1" x14ac:dyDescent="0.25">
      <c r="A135" s="23"/>
      <c r="B135" s="13"/>
      <c r="C135" s="5" t="s">
        <v>473</v>
      </c>
      <c r="D135" s="21" t="s">
        <v>474</v>
      </c>
      <c r="E135" s="21" t="s">
        <v>41</v>
      </c>
      <c r="F135" s="21" t="s">
        <v>552</v>
      </c>
      <c r="G135" s="5" t="s">
        <v>12</v>
      </c>
      <c r="H135" s="28" t="s">
        <v>553</v>
      </c>
      <c r="I135" s="11"/>
      <c r="J135" s="11"/>
      <c r="K135" s="11"/>
      <c r="L135" s="11"/>
      <c r="M135" s="11"/>
      <c r="N135" s="11"/>
      <c r="O135" s="11"/>
      <c r="P135" s="11"/>
      <c r="Q135" s="11">
        <v>15</v>
      </c>
      <c r="R135" s="11">
        <v>1</v>
      </c>
      <c r="S135" s="11">
        <v>13</v>
      </c>
      <c r="T135" s="11">
        <v>10</v>
      </c>
      <c r="U135" s="11">
        <v>17</v>
      </c>
      <c r="V135" s="11">
        <v>13</v>
      </c>
      <c r="W135" s="11">
        <v>22</v>
      </c>
      <c r="X135" s="11">
        <v>18</v>
      </c>
      <c r="Y135" s="11">
        <v>9</v>
      </c>
      <c r="Z135" s="11"/>
      <c r="AA135" s="11">
        <v>5</v>
      </c>
      <c r="AB135" s="11"/>
      <c r="AC135" s="11">
        <v>4</v>
      </c>
      <c r="AD135" s="11"/>
      <c r="AE135" s="11">
        <v>6</v>
      </c>
      <c r="AF135" s="11">
        <v>7</v>
      </c>
      <c r="AG135" s="7">
        <f t="shared" si="4"/>
        <v>140</v>
      </c>
      <c r="AH135" s="24">
        <v>150</v>
      </c>
      <c r="AI135" s="8">
        <f t="shared" si="5"/>
        <v>75</v>
      </c>
    </row>
    <row r="136" spans="1:35" ht="115.15" customHeight="1" x14ac:dyDescent="0.25">
      <c r="A136" s="23"/>
      <c r="B136" s="13"/>
      <c r="C136" s="5" t="s">
        <v>520</v>
      </c>
      <c r="D136" s="21" t="s">
        <v>521</v>
      </c>
      <c r="E136" s="21" t="s">
        <v>510</v>
      </c>
      <c r="F136" s="21" t="s">
        <v>552</v>
      </c>
      <c r="G136" s="5" t="s">
        <v>12</v>
      </c>
      <c r="H136" s="28" t="s">
        <v>553</v>
      </c>
      <c r="I136" s="11"/>
      <c r="J136" s="11"/>
      <c r="K136" s="11"/>
      <c r="L136" s="11"/>
      <c r="M136" s="11"/>
      <c r="N136" s="11"/>
      <c r="O136" s="11"/>
      <c r="P136" s="11"/>
      <c r="Q136" s="11">
        <v>6</v>
      </c>
      <c r="R136" s="11">
        <v>1</v>
      </c>
      <c r="S136" s="11"/>
      <c r="T136" s="11"/>
      <c r="U136" s="11">
        <v>15</v>
      </c>
      <c r="V136" s="11">
        <v>5</v>
      </c>
      <c r="W136" s="11">
        <v>15</v>
      </c>
      <c r="X136" s="11">
        <v>13</v>
      </c>
      <c r="Y136" s="11">
        <v>21</v>
      </c>
      <c r="Z136" s="11">
        <v>31</v>
      </c>
      <c r="AA136" s="11">
        <v>1</v>
      </c>
      <c r="AB136" s="11"/>
      <c r="AC136" s="11">
        <v>15</v>
      </c>
      <c r="AD136" s="11"/>
      <c r="AE136" s="11">
        <v>15</v>
      </c>
      <c r="AF136" s="11"/>
      <c r="AG136" s="7">
        <f t="shared" si="4"/>
        <v>138</v>
      </c>
      <c r="AH136" s="24">
        <v>150</v>
      </c>
      <c r="AI136" s="8">
        <f t="shared" si="5"/>
        <v>75</v>
      </c>
    </row>
    <row r="137" spans="1:35" ht="115.15" customHeight="1" x14ac:dyDescent="0.25">
      <c r="A137" s="23"/>
      <c r="B137" s="15"/>
      <c r="C137" s="5" t="s">
        <v>129</v>
      </c>
      <c r="D137" s="21" t="s">
        <v>25</v>
      </c>
      <c r="E137" s="21" t="s">
        <v>60</v>
      </c>
      <c r="F137" s="21" t="s">
        <v>98</v>
      </c>
      <c r="G137" s="5" t="s">
        <v>12</v>
      </c>
      <c r="H137" s="28" t="s">
        <v>212</v>
      </c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>
        <v>1</v>
      </c>
      <c r="T137" s="11"/>
      <c r="U137" s="11"/>
      <c r="V137" s="11">
        <v>3</v>
      </c>
      <c r="W137" s="11">
        <v>24</v>
      </c>
      <c r="X137" s="11">
        <v>25</v>
      </c>
      <c r="Y137" s="11">
        <v>29</v>
      </c>
      <c r="Z137" s="11">
        <v>18</v>
      </c>
      <c r="AA137" s="11">
        <v>2</v>
      </c>
      <c r="AB137" s="11">
        <v>1</v>
      </c>
      <c r="AC137" s="11">
        <v>23</v>
      </c>
      <c r="AD137" s="11"/>
      <c r="AE137" s="11">
        <v>9</v>
      </c>
      <c r="AF137" s="11"/>
      <c r="AG137" s="7">
        <f t="shared" si="4"/>
        <v>135</v>
      </c>
      <c r="AH137" s="24">
        <v>200</v>
      </c>
      <c r="AI137" s="8">
        <f t="shared" si="5"/>
        <v>100</v>
      </c>
    </row>
    <row r="138" spans="1:35" ht="115.15" customHeight="1" x14ac:dyDescent="0.25">
      <c r="A138" s="23"/>
      <c r="B138" s="15"/>
      <c r="C138" s="5" t="s">
        <v>148</v>
      </c>
      <c r="D138" s="21" t="s">
        <v>83</v>
      </c>
      <c r="E138" s="21" t="s">
        <v>42</v>
      </c>
      <c r="F138" s="21" t="s">
        <v>98</v>
      </c>
      <c r="G138" s="5" t="s">
        <v>12</v>
      </c>
      <c r="H138" s="28" t="s">
        <v>214</v>
      </c>
      <c r="I138" s="11"/>
      <c r="J138" s="11"/>
      <c r="K138" s="11">
        <v>27</v>
      </c>
      <c r="L138" s="11"/>
      <c r="M138" s="11">
        <v>46</v>
      </c>
      <c r="N138" s="11"/>
      <c r="O138" s="11">
        <v>41</v>
      </c>
      <c r="P138" s="11"/>
      <c r="Q138" s="11">
        <v>20</v>
      </c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7">
        <f t="shared" si="4"/>
        <v>134</v>
      </c>
      <c r="AH138" s="24">
        <v>50</v>
      </c>
      <c r="AI138" s="8">
        <f t="shared" si="5"/>
        <v>25</v>
      </c>
    </row>
    <row r="139" spans="1:35" ht="115.15" customHeight="1" x14ac:dyDescent="0.25">
      <c r="A139" s="23"/>
      <c r="B139" s="13"/>
      <c r="C139" s="5" t="s">
        <v>383</v>
      </c>
      <c r="D139" s="21" t="s">
        <v>293</v>
      </c>
      <c r="E139" s="21" t="s">
        <v>41</v>
      </c>
      <c r="F139" s="21" t="s">
        <v>552</v>
      </c>
      <c r="G139" s="5" t="s">
        <v>12</v>
      </c>
      <c r="H139" s="28" t="s">
        <v>553</v>
      </c>
      <c r="I139" s="11"/>
      <c r="J139" s="11"/>
      <c r="K139" s="11"/>
      <c r="L139" s="11"/>
      <c r="M139" s="11"/>
      <c r="N139" s="11"/>
      <c r="O139" s="11"/>
      <c r="P139" s="11"/>
      <c r="Q139" s="11">
        <v>5</v>
      </c>
      <c r="R139" s="11">
        <v>7</v>
      </c>
      <c r="S139" s="11">
        <v>9</v>
      </c>
      <c r="T139" s="11">
        <v>10</v>
      </c>
      <c r="U139" s="11">
        <v>11</v>
      </c>
      <c r="V139" s="11">
        <v>16</v>
      </c>
      <c r="W139" s="11">
        <v>19</v>
      </c>
      <c r="X139" s="11">
        <v>14</v>
      </c>
      <c r="Y139" s="11">
        <v>13</v>
      </c>
      <c r="Z139" s="11">
        <v>6</v>
      </c>
      <c r="AA139" s="11">
        <v>6</v>
      </c>
      <c r="AB139" s="11">
        <v>4</v>
      </c>
      <c r="AC139" s="11">
        <v>6</v>
      </c>
      <c r="AD139" s="11"/>
      <c r="AE139" s="11">
        <v>4</v>
      </c>
      <c r="AF139" s="11">
        <v>1</v>
      </c>
      <c r="AG139" s="7">
        <f t="shared" si="4"/>
        <v>131</v>
      </c>
      <c r="AH139" s="24">
        <v>120</v>
      </c>
      <c r="AI139" s="8">
        <f t="shared" si="5"/>
        <v>60</v>
      </c>
    </row>
    <row r="140" spans="1:35" ht="115.15" customHeight="1" x14ac:dyDescent="0.25">
      <c r="A140" s="23"/>
      <c r="B140" s="13"/>
      <c r="C140" s="5" t="s">
        <v>169</v>
      </c>
      <c r="D140" s="21" t="s">
        <v>182</v>
      </c>
      <c r="E140" s="21" t="s">
        <v>197</v>
      </c>
      <c r="F140" s="21" t="s">
        <v>98</v>
      </c>
      <c r="G140" s="21" t="s">
        <v>12</v>
      </c>
      <c r="H140" s="28" t="s">
        <v>213</v>
      </c>
      <c r="I140" s="11"/>
      <c r="J140" s="11"/>
      <c r="K140" s="11">
        <v>4</v>
      </c>
      <c r="L140" s="11">
        <v>4</v>
      </c>
      <c r="M140" s="11">
        <v>6</v>
      </c>
      <c r="N140" s="11">
        <v>8</v>
      </c>
      <c r="O140" s="11">
        <v>3</v>
      </c>
      <c r="P140" s="11">
        <v>6</v>
      </c>
      <c r="Q140" s="11">
        <v>6</v>
      </c>
      <c r="R140" s="11">
        <v>11</v>
      </c>
      <c r="S140" s="11">
        <v>2</v>
      </c>
      <c r="T140" s="11">
        <v>20</v>
      </c>
      <c r="U140" s="11"/>
      <c r="V140" s="11">
        <v>30</v>
      </c>
      <c r="W140" s="11">
        <v>1</v>
      </c>
      <c r="X140" s="11">
        <v>11</v>
      </c>
      <c r="Y140" s="11">
        <v>4</v>
      </c>
      <c r="Z140" s="11">
        <v>8</v>
      </c>
      <c r="AA140" s="11">
        <v>4</v>
      </c>
      <c r="AB140" s="11"/>
      <c r="AC140" s="11">
        <v>1</v>
      </c>
      <c r="AD140" s="11"/>
      <c r="AE140" s="11"/>
      <c r="AF140" s="11"/>
      <c r="AG140" s="7">
        <f t="shared" si="4"/>
        <v>129</v>
      </c>
      <c r="AH140" s="24">
        <v>170</v>
      </c>
      <c r="AI140" s="8">
        <f t="shared" si="5"/>
        <v>85</v>
      </c>
    </row>
    <row r="141" spans="1:35" ht="115.15" customHeight="1" x14ac:dyDescent="0.25">
      <c r="A141" s="23"/>
      <c r="B141" s="13"/>
      <c r="C141" s="5" t="s">
        <v>482</v>
      </c>
      <c r="D141" s="21" t="s">
        <v>480</v>
      </c>
      <c r="E141" s="21" t="s">
        <v>483</v>
      </c>
      <c r="F141" s="21" t="s">
        <v>552</v>
      </c>
      <c r="G141" s="5" t="s">
        <v>12</v>
      </c>
      <c r="H141" s="28" t="s">
        <v>214</v>
      </c>
      <c r="I141" s="11"/>
      <c r="J141" s="11"/>
      <c r="K141" s="11">
        <v>13</v>
      </c>
      <c r="L141" s="11">
        <v>27</v>
      </c>
      <c r="M141" s="11">
        <v>32</v>
      </c>
      <c r="N141" s="11">
        <v>32</v>
      </c>
      <c r="O141" s="11">
        <v>8</v>
      </c>
      <c r="P141" s="11">
        <v>15</v>
      </c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7">
        <f t="shared" si="4"/>
        <v>127</v>
      </c>
      <c r="AH141" s="24">
        <v>100</v>
      </c>
      <c r="AI141" s="8">
        <f t="shared" si="5"/>
        <v>50</v>
      </c>
    </row>
    <row r="142" spans="1:35" ht="115.15" customHeight="1" x14ac:dyDescent="0.25">
      <c r="A142" s="23"/>
      <c r="B142" s="13"/>
      <c r="C142" s="5" t="s">
        <v>464</v>
      </c>
      <c r="D142" s="21" t="s">
        <v>462</v>
      </c>
      <c r="E142" s="21" t="s">
        <v>465</v>
      </c>
      <c r="F142" s="21" t="s">
        <v>552</v>
      </c>
      <c r="G142" s="5" t="s">
        <v>12</v>
      </c>
      <c r="H142" s="28" t="s">
        <v>553</v>
      </c>
      <c r="I142" s="11"/>
      <c r="J142" s="11"/>
      <c r="K142" s="11"/>
      <c r="L142" s="11"/>
      <c r="M142" s="11"/>
      <c r="N142" s="11"/>
      <c r="O142" s="11"/>
      <c r="P142" s="11"/>
      <c r="Q142" s="11"/>
      <c r="R142" s="11">
        <v>3</v>
      </c>
      <c r="S142" s="11">
        <v>4</v>
      </c>
      <c r="T142" s="11">
        <v>13</v>
      </c>
      <c r="U142" s="11">
        <v>6</v>
      </c>
      <c r="V142" s="11">
        <v>25</v>
      </c>
      <c r="W142" s="11">
        <v>4</v>
      </c>
      <c r="X142" s="11">
        <v>5</v>
      </c>
      <c r="Y142" s="11">
        <v>18</v>
      </c>
      <c r="Z142" s="11">
        <v>13</v>
      </c>
      <c r="AA142" s="11">
        <v>5</v>
      </c>
      <c r="AB142" s="11">
        <v>10</v>
      </c>
      <c r="AC142" s="11">
        <v>16</v>
      </c>
      <c r="AD142" s="11"/>
      <c r="AE142" s="11"/>
      <c r="AF142" s="11">
        <v>4</v>
      </c>
      <c r="AG142" s="7">
        <f t="shared" si="4"/>
        <v>126</v>
      </c>
      <c r="AH142" s="24">
        <v>170</v>
      </c>
      <c r="AI142" s="8">
        <f t="shared" si="5"/>
        <v>85</v>
      </c>
    </row>
    <row r="143" spans="1:35" ht="115.15" customHeight="1" x14ac:dyDescent="0.25">
      <c r="A143" s="23"/>
      <c r="B143" s="13"/>
      <c r="C143" s="5" t="s">
        <v>229</v>
      </c>
      <c r="D143" s="21" t="s">
        <v>286</v>
      </c>
      <c r="E143" s="21" t="s">
        <v>290</v>
      </c>
      <c r="F143" s="21" t="s">
        <v>97</v>
      </c>
      <c r="G143" s="21" t="s">
        <v>10</v>
      </c>
      <c r="H143" s="28" t="s">
        <v>554</v>
      </c>
      <c r="I143" s="11"/>
      <c r="J143" s="11"/>
      <c r="K143" s="11"/>
      <c r="L143" s="11"/>
      <c r="M143" s="11">
        <v>3</v>
      </c>
      <c r="N143" s="11">
        <v>4</v>
      </c>
      <c r="O143" s="11">
        <v>13</v>
      </c>
      <c r="P143" s="11">
        <v>61</v>
      </c>
      <c r="Q143" s="11">
        <v>4</v>
      </c>
      <c r="R143" s="11">
        <v>34</v>
      </c>
      <c r="S143" s="11">
        <v>1</v>
      </c>
      <c r="T143" s="11"/>
      <c r="U143" s="11"/>
      <c r="V143" s="11"/>
      <c r="W143" s="11"/>
      <c r="X143" s="11"/>
      <c r="Y143" s="11">
        <v>5</v>
      </c>
      <c r="Z143" s="11"/>
      <c r="AA143" s="11"/>
      <c r="AB143" s="11"/>
      <c r="AC143" s="11"/>
      <c r="AD143" s="11"/>
      <c r="AE143" s="11"/>
      <c r="AF143" s="11"/>
      <c r="AG143" s="7">
        <f t="shared" si="4"/>
        <v>125</v>
      </c>
      <c r="AH143" s="24">
        <v>150</v>
      </c>
      <c r="AI143" s="8">
        <f t="shared" si="5"/>
        <v>75</v>
      </c>
    </row>
    <row r="144" spans="1:35" ht="115.15" customHeight="1" x14ac:dyDescent="0.25">
      <c r="A144" s="23"/>
      <c r="B144" s="13"/>
      <c r="C144" s="5" t="s">
        <v>454</v>
      </c>
      <c r="D144" s="21" t="s">
        <v>455</v>
      </c>
      <c r="E144" s="21" t="s">
        <v>72</v>
      </c>
      <c r="F144" s="21" t="s">
        <v>552</v>
      </c>
      <c r="G144" s="5" t="s">
        <v>12</v>
      </c>
      <c r="H144" s="28" t="s">
        <v>213</v>
      </c>
      <c r="I144" s="11"/>
      <c r="J144" s="11">
        <v>1</v>
      </c>
      <c r="K144" s="11"/>
      <c r="L144" s="11">
        <v>3</v>
      </c>
      <c r="M144" s="11">
        <v>5</v>
      </c>
      <c r="N144" s="11"/>
      <c r="O144" s="11">
        <v>2</v>
      </c>
      <c r="P144" s="11"/>
      <c r="Q144" s="11"/>
      <c r="R144" s="11">
        <v>8</v>
      </c>
      <c r="S144" s="11">
        <v>9</v>
      </c>
      <c r="T144" s="11">
        <v>6</v>
      </c>
      <c r="U144" s="11">
        <v>22</v>
      </c>
      <c r="V144" s="11">
        <v>10</v>
      </c>
      <c r="W144" s="11">
        <v>17</v>
      </c>
      <c r="X144" s="11">
        <v>15</v>
      </c>
      <c r="Y144" s="11">
        <v>11</v>
      </c>
      <c r="Z144" s="11">
        <v>7</v>
      </c>
      <c r="AA144" s="11">
        <v>4</v>
      </c>
      <c r="AB144" s="11"/>
      <c r="AC144" s="11">
        <v>3</v>
      </c>
      <c r="AD144" s="11"/>
      <c r="AE144" s="11">
        <v>1</v>
      </c>
      <c r="AF144" s="11"/>
      <c r="AG144" s="7">
        <f t="shared" si="4"/>
        <v>124</v>
      </c>
      <c r="AH144" s="24">
        <v>190</v>
      </c>
      <c r="AI144" s="8">
        <f t="shared" si="5"/>
        <v>95</v>
      </c>
    </row>
    <row r="145" spans="1:35" ht="115.15" customHeight="1" x14ac:dyDescent="0.25">
      <c r="A145" s="23"/>
      <c r="B145" s="13"/>
      <c r="C145" s="5" t="s">
        <v>125</v>
      </c>
      <c r="D145" s="21" t="s">
        <v>24</v>
      </c>
      <c r="E145" s="21" t="s">
        <v>23</v>
      </c>
      <c r="F145" s="21" t="s">
        <v>97</v>
      </c>
      <c r="G145" s="5" t="s">
        <v>12</v>
      </c>
      <c r="H145" s="28" t="s">
        <v>212</v>
      </c>
      <c r="I145" s="11"/>
      <c r="J145" s="11"/>
      <c r="K145" s="11"/>
      <c r="L145" s="11"/>
      <c r="M145" s="11"/>
      <c r="N145" s="11"/>
      <c r="O145" s="11"/>
      <c r="P145" s="11"/>
      <c r="Q145" s="11">
        <v>1</v>
      </c>
      <c r="R145" s="11">
        <v>2</v>
      </c>
      <c r="S145" s="11">
        <v>114</v>
      </c>
      <c r="T145" s="11"/>
      <c r="U145" s="11"/>
      <c r="V145" s="11"/>
      <c r="W145" s="11">
        <v>2</v>
      </c>
      <c r="X145" s="11">
        <v>1</v>
      </c>
      <c r="Y145" s="11">
        <v>2</v>
      </c>
      <c r="Z145" s="11"/>
      <c r="AA145" s="11"/>
      <c r="AB145" s="11"/>
      <c r="AC145" s="11"/>
      <c r="AD145" s="11"/>
      <c r="AE145" s="11"/>
      <c r="AF145" s="11"/>
      <c r="AG145" s="7">
        <f t="shared" si="4"/>
        <v>122</v>
      </c>
      <c r="AH145" s="24">
        <v>140</v>
      </c>
      <c r="AI145" s="8">
        <f t="shared" si="5"/>
        <v>70</v>
      </c>
    </row>
    <row r="146" spans="1:35" ht="115.15" customHeight="1" x14ac:dyDescent="0.25">
      <c r="A146" s="23"/>
      <c r="B146" s="13"/>
      <c r="C146" s="5" t="s">
        <v>222</v>
      </c>
      <c r="D146" s="21" t="s">
        <v>282</v>
      </c>
      <c r="E146" s="21" t="s">
        <v>284</v>
      </c>
      <c r="F146" s="21" t="s">
        <v>97</v>
      </c>
      <c r="G146" s="21" t="s">
        <v>10</v>
      </c>
      <c r="H146" s="28" t="s">
        <v>553</v>
      </c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>
        <v>1</v>
      </c>
      <c r="V146" s="11"/>
      <c r="W146" s="11">
        <v>10</v>
      </c>
      <c r="X146" s="11"/>
      <c r="Y146" s="11">
        <v>28</v>
      </c>
      <c r="Z146" s="11">
        <v>10</v>
      </c>
      <c r="AA146" s="11">
        <v>2</v>
      </c>
      <c r="AB146" s="11">
        <v>40</v>
      </c>
      <c r="AC146" s="11">
        <v>23</v>
      </c>
      <c r="AD146" s="11"/>
      <c r="AE146" s="11">
        <v>6</v>
      </c>
      <c r="AF146" s="11"/>
      <c r="AG146" s="7">
        <f t="shared" si="4"/>
        <v>120</v>
      </c>
      <c r="AH146" s="24">
        <v>150</v>
      </c>
      <c r="AI146" s="8">
        <f t="shared" si="5"/>
        <v>75</v>
      </c>
    </row>
    <row r="147" spans="1:35" ht="115.15" customHeight="1" x14ac:dyDescent="0.25">
      <c r="B147" s="13"/>
      <c r="C147" s="5" t="s">
        <v>173</v>
      </c>
      <c r="D147" s="21" t="s">
        <v>53</v>
      </c>
      <c r="E147" s="21" t="s">
        <v>202</v>
      </c>
      <c r="F147" s="21" t="s">
        <v>98</v>
      </c>
      <c r="G147" s="21" t="s">
        <v>12</v>
      </c>
      <c r="H147" s="28" t="s">
        <v>212</v>
      </c>
      <c r="I147" s="11"/>
      <c r="J147" s="11"/>
      <c r="K147" s="11"/>
      <c r="L147" s="11"/>
      <c r="M147" s="11"/>
      <c r="N147" s="11">
        <v>2</v>
      </c>
      <c r="O147" s="11">
        <v>11</v>
      </c>
      <c r="P147" s="11">
        <v>16</v>
      </c>
      <c r="Q147" s="11">
        <v>21</v>
      </c>
      <c r="R147" s="11">
        <v>24</v>
      </c>
      <c r="S147" s="11">
        <v>16</v>
      </c>
      <c r="T147" s="11">
        <v>14</v>
      </c>
      <c r="U147" s="11">
        <v>9</v>
      </c>
      <c r="V147" s="11">
        <v>2</v>
      </c>
      <c r="W147" s="11">
        <v>2</v>
      </c>
      <c r="X147" s="11"/>
      <c r="Y147" s="11"/>
      <c r="Z147" s="11"/>
      <c r="AA147" s="11"/>
      <c r="AB147" s="11"/>
      <c r="AC147" s="11"/>
      <c r="AD147" s="11"/>
      <c r="AE147" s="11"/>
      <c r="AF147" s="11"/>
      <c r="AG147" s="7">
        <f t="shared" si="4"/>
        <v>117</v>
      </c>
      <c r="AH147" s="24">
        <v>155</v>
      </c>
      <c r="AI147" s="8">
        <f t="shared" si="5"/>
        <v>77.5</v>
      </c>
    </row>
    <row r="148" spans="1:35" ht="115.15" customHeight="1" x14ac:dyDescent="0.25">
      <c r="B148" s="13"/>
      <c r="C148" s="5" t="s">
        <v>236</v>
      </c>
      <c r="D148" s="21" t="s">
        <v>294</v>
      </c>
      <c r="E148" s="21" t="s">
        <v>285</v>
      </c>
      <c r="F148" s="21" t="s">
        <v>97</v>
      </c>
      <c r="G148" s="21" t="s">
        <v>12</v>
      </c>
      <c r="H148" s="28" t="s">
        <v>554</v>
      </c>
      <c r="I148" s="11"/>
      <c r="J148" s="11"/>
      <c r="K148" s="11"/>
      <c r="L148" s="11"/>
      <c r="M148" s="11">
        <v>12</v>
      </c>
      <c r="N148" s="11">
        <v>4</v>
      </c>
      <c r="O148" s="11"/>
      <c r="P148" s="11"/>
      <c r="Q148" s="11">
        <v>6</v>
      </c>
      <c r="R148" s="11"/>
      <c r="S148" s="11">
        <v>1</v>
      </c>
      <c r="T148" s="11">
        <v>55</v>
      </c>
      <c r="U148" s="11">
        <v>1</v>
      </c>
      <c r="V148" s="11">
        <v>13</v>
      </c>
      <c r="W148" s="11"/>
      <c r="X148" s="11">
        <v>24</v>
      </c>
      <c r="Y148" s="11"/>
      <c r="Z148" s="11"/>
      <c r="AA148" s="11">
        <v>1</v>
      </c>
      <c r="AB148" s="11"/>
      <c r="AC148" s="11"/>
      <c r="AD148" s="11"/>
      <c r="AE148" s="11"/>
      <c r="AF148" s="11"/>
      <c r="AG148" s="7">
        <f t="shared" si="4"/>
        <v>117</v>
      </c>
      <c r="AH148" s="24">
        <v>120</v>
      </c>
      <c r="AI148" s="8">
        <f t="shared" si="5"/>
        <v>60</v>
      </c>
    </row>
    <row r="149" spans="1:35" ht="115.15" customHeight="1" x14ac:dyDescent="0.25">
      <c r="B149" s="15"/>
      <c r="C149" s="5" t="s">
        <v>144</v>
      </c>
      <c r="D149" s="21" t="s">
        <v>91</v>
      </c>
      <c r="E149" s="21" t="s">
        <v>92</v>
      </c>
      <c r="F149" s="21" t="s">
        <v>98</v>
      </c>
      <c r="G149" s="5" t="s">
        <v>12</v>
      </c>
      <c r="H149" s="28" t="s">
        <v>213</v>
      </c>
      <c r="I149" s="11">
        <v>1</v>
      </c>
      <c r="J149" s="11"/>
      <c r="K149" s="11"/>
      <c r="L149" s="11"/>
      <c r="M149" s="11"/>
      <c r="N149" s="11"/>
      <c r="O149" s="11"/>
      <c r="P149" s="11"/>
      <c r="Q149" s="11"/>
      <c r="R149" s="11"/>
      <c r="S149" s="11">
        <v>27</v>
      </c>
      <c r="T149" s="11"/>
      <c r="U149" s="11">
        <v>19</v>
      </c>
      <c r="V149" s="11"/>
      <c r="W149" s="11">
        <v>18</v>
      </c>
      <c r="X149" s="11"/>
      <c r="Y149" s="11">
        <v>33</v>
      </c>
      <c r="Z149" s="11"/>
      <c r="AA149" s="11">
        <v>13</v>
      </c>
      <c r="AB149" s="11"/>
      <c r="AC149" s="11">
        <v>5</v>
      </c>
      <c r="AD149" s="11"/>
      <c r="AE149" s="11"/>
      <c r="AF149" s="11"/>
      <c r="AG149" s="7">
        <f t="shared" si="4"/>
        <v>116</v>
      </c>
      <c r="AH149" s="24">
        <v>60</v>
      </c>
      <c r="AI149" s="8">
        <f t="shared" si="5"/>
        <v>30</v>
      </c>
    </row>
    <row r="150" spans="1:35" ht="115.15" customHeight="1" x14ac:dyDescent="0.25">
      <c r="B150" s="13"/>
      <c r="C150" s="5" t="s">
        <v>241</v>
      </c>
      <c r="D150" s="21" t="s">
        <v>298</v>
      </c>
      <c r="E150" s="21" t="s">
        <v>296</v>
      </c>
      <c r="F150" s="21" t="s">
        <v>97</v>
      </c>
      <c r="G150" s="21" t="s">
        <v>12</v>
      </c>
      <c r="H150" s="28" t="s">
        <v>554</v>
      </c>
      <c r="I150" s="11"/>
      <c r="J150" s="11"/>
      <c r="K150" s="11"/>
      <c r="L150" s="11"/>
      <c r="M150" s="11">
        <v>4</v>
      </c>
      <c r="N150" s="11"/>
      <c r="O150" s="11"/>
      <c r="P150" s="11"/>
      <c r="Q150" s="11"/>
      <c r="R150" s="11">
        <v>10</v>
      </c>
      <c r="S150" s="11">
        <v>5</v>
      </c>
      <c r="T150" s="11">
        <v>13</v>
      </c>
      <c r="U150" s="11">
        <v>30</v>
      </c>
      <c r="V150" s="11">
        <v>35</v>
      </c>
      <c r="W150" s="11">
        <v>11</v>
      </c>
      <c r="X150" s="11">
        <v>8</v>
      </c>
      <c r="Y150" s="11"/>
      <c r="Z150" s="11"/>
      <c r="AA150" s="11"/>
      <c r="AB150" s="11"/>
      <c r="AC150" s="11"/>
      <c r="AD150" s="11"/>
      <c r="AE150" s="11"/>
      <c r="AF150" s="11"/>
      <c r="AG150" s="7">
        <f t="shared" si="4"/>
        <v>116</v>
      </c>
      <c r="AH150" s="24">
        <v>120</v>
      </c>
      <c r="AI150" s="8">
        <f t="shared" si="5"/>
        <v>60</v>
      </c>
    </row>
    <row r="151" spans="1:35" ht="115.15" customHeight="1" x14ac:dyDescent="0.25">
      <c r="B151" s="13"/>
      <c r="C151" s="5" t="s">
        <v>437</v>
      </c>
      <c r="D151" s="21" t="s">
        <v>313</v>
      </c>
      <c r="E151" s="21" t="s">
        <v>438</v>
      </c>
      <c r="F151" s="21" t="s">
        <v>552</v>
      </c>
      <c r="G151" s="5" t="s">
        <v>12</v>
      </c>
      <c r="H151" s="28" t="s">
        <v>554</v>
      </c>
      <c r="I151" s="11"/>
      <c r="J151" s="11"/>
      <c r="K151" s="11"/>
      <c r="L151" s="11"/>
      <c r="M151" s="11">
        <v>3</v>
      </c>
      <c r="N151" s="11">
        <v>14</v>
      </c>
      <c r="O151" s="11">
        <v>1</v>
      </c>
      <c r="P151" s="11">
        <v>8</v>
      </c>
      <c r="Q151" s="11">
        <v>14</v>
      </c>
      <c r="R151" s="11">
        <v>29</v>
      </c>
      <c r="S151" s="11">
        <v>6</v>
      </c>
      <c r="T151" s="11">
        <v>12</v>
      </c>
      <c r="U151" s="11">
        <v>5</v>
      </c>
      <c r="V151" s="11"/>
      <c r="W151" s="11">
        <v>1</v>
      </c>
      <c r="X151" s="11">
        <v>23</v>
      </c>
      <c r="Y151" s="11"/>
      <c r="Z151" s="11"/>
      <c r="AA151" s="11"/>
      <c r="AB151" s="11"/>
      <c r="AC151" s="11"/>
      <c r="AD151" s="11"/>
      <c r="AE151" s="11"/>
      <c r="AF151" s="11"/>
      <c r="AG151" s="7">
        <f t="shared" si="4"/>
        <v>116</v>
      </c>
      <c r="AH151" s="24">
        <v>170</v>
      </c>
      <c r="AI151" s="8">
        <f t="shared" si="5"/>
        <v>85</v>
      </c>
    </row>
    <row r="152" spans="1:35" ht="115.15" customHeight="1" x14ac:dyDescent="0.25">
      <c r="B152" s="13"/>
      <c r="C152" s="5" t="s">
        <v>167</v>
      </c>
      <c r="D152" s="21" t="s">
        <v>182</v>
      </c>
      <c r="E152" s="21" t="s">
        <v>196</v>
      </c>
      <c r="F152" s="21" t="s">
        <v>98</v>
      </c>
      <c r="G152" s="21" t="s">
        <v>12</v>
      </c>
      <c r="H152" s="28" t="s">
        <v>213</v>
      </c>
      <c r="I152" s="11"/>
      <c r="J152" s="11"/>
      <c r="K152" s="11">
        <v>6</v>
      </c>
      <c r="L152" s="11">
        <v>7</v>
      </c>
      <c r="M152" s="11">
        <v>9</v>
      </c>
      <c r="N152" s="11">
        <v>12</v>
      </c>
      <c r="O152" s="11">
        <v>9</v>
      </c>
      <c r="P152" s="11">
        <v>14</v>
      </c>
      <c r="Q152" s="11">
        <v>1</v>
      </c>
      <c r="R152" s="11">
        <v>12</v>
      </c>
      <c r="S152" s="11"/>
      <c r="T152" s="11">
        <v>13</v>
      </c>
      <c r="U152" s="11"/>
      <c r="V152" s="11">
        <v>27</v>
      </c>
      <c r="W152" s="11">
        <v>1</v>
      </c>
      <c r="X152" s="11"/>
      <c r="Y152" s="11"/>
      <c r="Z152" s="11">
        <v>1</v>
      </c>
      <c r="AA152" s="11">
        <v>2</v>
      </c>
      <c r="AB152" s="11"/>
      <c r="AC152" s="11">
        <v>1</v>
      </c>
      <c r="AD152" s="11"/>
      <c r="AE152" s="11"/>
      <c r="AF152" s="11"/>
      <c r="AG152" s="7">
        <f t="shared" si="4"/>
        <v>115</v>
      </c>
      <c r="AH152" s="24">
        <v>170</v>
      </c>
      <c r="AI152" s="8">
        <f t="shared" si="5"/>
        <v>85</v>
      </c>
    </row>
    <row r="153" spans="1:35" ht="115.15" customHeight="1" x14ac:dyDescent="0.25">
      <c r="B153" s="15"/>
      <c r="C153" s="5" t="s">
        <v>151</v>
      </c>
      <c r="D153" s="21" t="s">
        <v>83</v>
      </c>
      <c r="E153" s="21" t="s">
        <v>84</v>
      </c>
      <c r="F153" s="21" t="s">
        <v>98</v>
      </c>
      <c r="G153" s="5" t="s">
        <v>12</v>
      </c>
      <c r="H153" s="28" t="s">
        <v>214</v>
      </c>
      <c r="I153" s="11"/>
      <c r="J153" s="11"/>
      <c r="K153" s="11">
        <v>26</v>
      </c>
      <c r="L153" s="11"/>
      <c r="M153" s="11">
        <v>35</v>
      </c>
      <c r="N153" s="11"/>
      <c r="O153" s="11">
        <v>32</v>
      </c>
      <c r="P153" s="11"/>
      <c r="Q153" s="11">
        <v>19</v>
      </c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7">
        <f t="shared" si="4"/>
        <v>112</v>
      </c>
      <c r="AH153" s="24">
        <v>50</v>
      </c>
      <c r="AI153" s="8">
        <f t="shared" si="5"/>
        <v>25</v>
      </c>
    </row>
    <row r="154" spans="1:35" ht="115.15" customHeight="1" x14ac:dyDescent="0.25">
      <c r="B154" s="13"/>
      <c r="C154" s="5" t="s">
        <v>149</v>
      </c>
      <c r="D154" s="21" t="s">
        <v>40</v>
      </c>
      <c r="E154" s="21" t="s">
        <v>73</v>
      </c>
      <c r="F154" s="21" t="s">
        <v>98</v>
      </c>
      <c r="G154" s="5" t="s">
        <v>12</v>
      </c>
      <c r="H154" s="28" t="s">
        <v>213</v>
      </c>
      <c r="I154" s="11"/>
      <c r="J154" s="11"/>
      <c r="K154" s="11">
        <v>3</v>
      </c>
      <c r="L154" s="11"/>
      <c r="M154" s="11">
        <v>5</v>
      </c>
      <c r="N154" s="11"/>
      <c r="O154" s="11">
        <v>16</v>
      </c>
      <c r="P154" s="11"/>
      <c r="Q154" s="11">
        <v>16</v>
      </c>
      <c r="R154" s="11"/>
      <c r="S154" s="11">
        <v>32</v>
      </c>
      <c r="T154" s="11"/>
      <c r="U154" s="11">
        <v>30</v>
      </c>
      <c r="V154" s="11"/>
      <c r="W154" s="11">
        <v>2</v>
      </c>
      <c r="X154" s="11"/>
      <c r="Y154" s="11">
        <v>6</v>
      </c>
      <c r="Z154" s="11"/>
      <c r="AA154" s="11">
        <v>1</v>
      </c>
      <c r="AB154" s="11"/>
      <c r="AC154" s="11"/>
      <c r="AD154" s="11"/>
      <c r="AE154" s="11"/>
      <c r="AF154" s="11"/>
      <c r="AG154" s="7">
        <f t="shared" si="4"/>
        <v>111</v>
      </c>
      <c r="AH154" s="24">
        <v>80</v>
      </c>
      <c r="AI154" s="8">
        <f t="shared" si="5"/>
        <v>40</v>
      </c>
    </row>
    <row r="155" spans="1:35" ht="115.15" customHeight="1" x14ac:dyDescent="0.25">
      <c r="B155" s="13"/>
      <c r="C155" s="5" t="s">
        <v>504</v>
      </c>
      <c r="D155" s="21" t="s">
        <v>505</v>
      </c>
      <c r="E155" s="21" t="s">
        <v>506</v>
      </c>
      <c r="F155" s="21" t="s">
        <v>552</v>
      </c>
      <c r="G155" s="5" t="s">
        <v>12</v>
      </c>
      <c r="H155" s="28" t="s">
        <v>553</v>
      </c>
      <c r="I155" s="11"/>
      <c r="J155" s="11"/>
      <c r="K155" s="11"/>
      <c r="L155" s="11"/>
      <c r="M155" s="11"/>
      <c r="N155" s="11"/>
      <c r="O155" s="11"/>
      <c r="P155" s="11"/>
      <c r="Q155" s="11">
        <v>3</v>
      </c>
      <c r="R155" s="11">
        <v>1</v>
      </c>
      <c r="S155" s="11">
        <v>5</v>
      </c>
      <c r="T155" s="11">
        <v>3</v>
      </c>
      <c r="U155" s="11">
        <v>14</v>
      </c>
      <c r="V155" s="11">
        <v>26</v>
      </c>
      <c r="W155" s="11">
        <v>11</v>
      </c>
      <c r="X155" s="11">
        <v>8</v>
      </c>
      <c r="Y155" s="11">
        <v>9</v>
      </c>
      <c r="Z155" s="11">
        <v>7</v>
      </c>
      <c r="AA155" s="11">
        <v>6</v>
      </c>
      <c r="AB155" s="11">
        <v>8</v>
      </c>
      <c r="AC155" s="11">
        <v>1</v>
      </c>
      <c r="AD155" s="11"/>
      <c r="AE155" s="11">
        <v>7</v>
      </c>
      <c r="AF155" s="11"/>
      <c r="AG155" s="7">
        <f t="shared" si="4"/>
        <v>109</v>
      </c>
      <c r="AH155" s="24">
        <v>150</v>
      </c>
      <c r="AI155" s="8">
        <f t="shared" si="5"/>
        <v>75</v>
      </c>
    </row>
    <row r="156" spans="1:35" ht="115.15" customHeight="1" x14ac:dyDescent="0.25">
      <c r="B156" s="15"/>
      <c r="C156" s="5" t="s">
        <v>122</v>
      </c>
      <c r="D156" s="21" t="s">
        <v>38</v>
      </c>
      <c r="E156" s="21" t="s">
        <v>19</v>
      </c>
      <c r="F156" s="21" t="s">
        <v>98</v>
      </c>
      <c r="G156" s="5" t="s">
        <v>12</v>
      </c>
      <c r="H156" s="28" t="s">
        <v>212</v>
      </c>
      <c r="I156" s="11"/>
      <c r="J156" s="11"/>
      <c r="K156" s="11"/>
      <c r="L156" s="11"/>
      <c r="M156" s="11">
        <v>12</v>
      </c>
      <c r="N156" s="11">
        <v>1</v>
      </c>
      <c r="O156" s="11"/>
      <c r="P156" s="11">
        <v>4</v>
      </c>
      <c r="Q156" s="11">
        <v>7</v>
      </c>
      <c r="R156" s="11"/>
      <c r="S156" s="11"/>
      <c r="T156" s="11">
        <v>5</v>
      </c>
      <c r="U156" s="11">
        <v>34</v>
      </c>
      <c r="V156" s="11">
        <v>18</v>
      </c>
      <c r="W156" s="11">
        <v>13</v>
      </c>
      <c r="X156" s="11">
        <v>7</v>
      </c>
      <c r="Y156" s="11">
        <v>6</v>
      </c>
      <c r="Z156" s="11"/>
      <c r="AA156" s="11"/>
      <c r="AB156" s="11"/>
      <c r="AC156" s="11"/>
      <c r="AD156" s="11"/>
      <c r="AE156" s="11"/>
      <c r="AF156" s="11"/>
      <c r="AG156" s="7">
        <f t="shared" si="4"/>
        <v>107</v>
      </c>
      <c r="AH156" s="24">
        <v>180</v>
      </c>
      <c r="AI156" s="8">
        <f t="shared" si="5"/>
        <v>90</v>
      </c>
    </row>
    <row r="157" spans="1:35" ht="115.15" customHeight="1" x14ac:dyDescent="0.25">
      <c r="B157" s="13"/>
      <c r="C157" s="5" t="s">
        <v>171</v>
      </c>
      <c r="D157" s="21" t="s">
        <v>199</v>
      </c>
      <c r="E157" s="21" t="s">
        <v>200</v>
      </c>
      <c r="F157" s="21" t="s">
        <v>98</v>
      </c>
      <c r="G157" s="21" t="s">
        <v>12</v>
      </c>
      <c r="H157" s="28" t="s">
        <v>212</v>
      </c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>
        <v>23</v>
      </c>
      <c r="U157" s="11">
        <v>12</v>
      </c>
      <c r="V157" s="11">
        <v>18</v>
      </c>
      <c r="W157" s="11"/>
      <c r="X157" s="11">
        <v>2</v>
      </c>
      <c r="Y157" s="11">
        <v>20</v>
      </c>
      <c r="Z157" s="11">
        <v>4</v>
      </c>
      <c r="AA157" s="11">
        <v>6</v>
      </c>
      <c r="AB157" s="11">
        <v>16</v>
      </c>
      <c r="AC157" s="11">
        <v>5</v>
      </c>
      <c r="AD157" s="11"/>
      <c r="AE157" s="11"/>
      <c r="AF157" s="11"/>
      <c r="AG157" s="7">
        <f t="shared" si="4"/>
        <v>106</v>
      </c>
      <c r="AH157" s="24">
        <v>155</v>
      </c>
      <c r="AI157" s="8">
        <f t="shared" si="5"/>
        <v>77.5</v>
      </c>
    </row>
    <row r="158" spans="1:35" ht="115.15" customHeight="1" x14ac:dyDescent="0.25">
      <c r="B158" s="13"/>
      <c r="C158" s="5" t="s">
        <v>220</v>
      </c>
      <c r="D158" s="21" t="s">
        <v>282</v>
      </c>
      <c r="E158" s="21" t="s">
        <v>65</v>
      </c>
      <c r="F158" s="21" t="s">
        <v>97</v>
      </c>
      <c r="G158" s="21" t="s">
        <v>10</v>
      </c>
      <c r="H158" s="28" t="s">
        <v>553</v>
      </c>
      <c r="I158" s="11"/>
      <c r="J158" s="11"/>
      <c r="K158" s="11"/>
      <c r="L158" s="11"/>
      <c r="M158" s="11"/>
      <c r="N158" s="11"/>
      <c r="O158" s="11"/>
      <c r="P158" s="11"/>
      <c r="Q158" s="11">
        <v>27</v>
      </c>
      <c r="R158" s="11">
        <v>29</v>
      </c>
      <c r="S158" s="11">
        <v>1</v>
      </c>
      <c r="T158" s="11">
        <v>36</v>
      </c>
      <c r="U158" s="11">
        <v>8</v>
      </c>
      <c r="V158" s="11"/>
      <c r="W158" s="11"/>
      <c r="X158" s="11"/>
      <c r="Y158" s="11">
        <v>1</v>
      </c>
      <c r="Z158" s="11"/>
      <c r="AA158" s="11"/>
      <c r="AB158" s="11"/>
      <c r="AC158" s="11"/>
      <c r="AD158" s="11"/>
      <c r="AE158" s="11">
        <v>2</v>
      </c>
      <c r="AF158" s="11"/>
      <c r="AG158" s="7">
        <f t="shared" si="4"/>
        <v>104</v>
      </c>
      <c r="AH158" s="24">
        <v>150</v>
      </c>
      <c r="AI158" s="8">
        <f t="shared" si="5"/>
        <v>75</v>
      </c>
    </row>
    <row r="159" spans="1:35" ht="115.15" customHeight="1" x14ac:dyDescent="0.25">
      <c r="B159" s="15"/>
      <c r="C159" s="5" t="s">
        <v>120</v>
      </c>
      <c r="D159" s="21" t="s">
        <v>38</v>
      </c>
      <c r="E159" s="21" t="s">
        <v>44</v>
      </c>
      <c r="F159" s="21" t="s">
        <v>98</v>
      </c>
      <c r="G159" s="5" t="s">
        <v>12</v>
      </c>
      <c r="H159" s="28" t="s">
        <v>212</v>
      </c>
      <c r="I159" s="11"/>
      <c r="J159" s="11"/>
      <c r="K159" s="11"/>
      <c r="L159" s="11"/>
      <c r="M159" s="11">
        <v>1</v>
      </c>
      <c r="N159" s="11"/>
      <c r="O159" s="11">
        <v>8</v>
      </c>
      <c r="P159" s="11">
        <v>1</v>
      </c>
      <c r="Q159" s="11"/>
      <c r="R159" s="11"/>
      <c r="S159" s="11"/>
      <c r="T159" s="11">
        <v>23</v>
      </c>
      <c r="U159" s="11">
        <v>20</v>
      </c>
      <c r="V159" s="11">
        <v>15</v>
      </c>
      <c r="W159" s="11">
        <v>15</v>
      </c>
      <c r="X159" s="11">
        <v>12</v>
      </c>
      <c r="Y159" s="11">
        <v>7</v>
      </c>
      <c r="Z159" s="11"/>
      <c r="AA159" s="11"/>
      <c r="AB159" s="11"/>
      <c r="AC159" s="11"/>
      <c r="AD159" s="11"/>
      <c r="AE159" s="11"/>
      <c r="AF159" s="11"/>
      <c r="AG159" s="7">
        <f t="shared" si="4"/>
        <v>102</v>
      </c>
      <c r="AH159" s="24">
        <v>180</v>
      </c>
      <c r="AI159" s="8">
        <f t="shared" si="5"/>
        <v>90</v>
      </c>
    </row>
    <row r="160" spans="1:35" ht="115.15" customHeight="1" x14ac:dyDescent="0.25">
      <c r="B160" s="13"/>
      <c r="C160" s="5" t="s">
        <v>175</v>
      </c>
      <c r="D160" s="21" t="s">
        <v>204</v>
      </c>
      <c r="E160" s="21" t="s">
        <v>34</v>
      </c>
      <c r="F160" s="21" t="s">
        <v>98</v>
      </c>
      <c r="G160" s="21" t="s">
        <v>12</v>
      </c>
      <c r="H160" s="28" t="s">
        <v>213</v>
      </c>
      <c r="I160" s="11"/>
      <c r="J160" s="11"/>
      <c r="K160" s="11">
        <v>3</v>
      </c>
      <c r="L160" s="11">
        <v>5</v>
      </c>
      <c r="M160" s="11">
        <v>7</v>
      </c>
      <c r="N160" s="11">
        <v>4</v>
      </c>
      <c r="O160" s="11">
        <v>5</v>
      </c>
      <c r="P160" s="11">
        <v>22</v>
      </c>
      <c r="Q160" s="11"/>
      <c r="R160" s="11">
        <v>15</v>
      </c>
      <c r="S160" s="11">
        <v>1</v>
      </c>
      <c r="T160" s="11">
        <v>4</v>
      </c>
      <c r="U160" s="11">
        <v>2</v>
      </c>
      <c r="V160" s="11">
        <v>17</v>
      </c>
      <c r="W160" s="11">
        <v>2</v>
      </c>
      <c r="X160" s="11">
        <v>3</v>
      </c>
      <c r="Y160" s="11">
        <v>5</v>
      </c>
      <c r="Z160" s="11">
        <v>2</v>
      </c>
      <c r="AA160" s="11">
        <v>1</v>
      </c>
      <c r="AB160" s="11"/>
      <c r="AC160" s="11">
        <v>2</v>
      </c>
      <c r="AD160" s="11"/>
      <c r="AE160" s="11"/>
      <c r="AF160" s="11"/>
      <c r="AG160" s="7">
        <f t="shared" si="4"/>
        <v>100</v>
      </c>
      <c r="AH160" s="24">
        <v>250</v>
      </c>
      <c r="AI160" s="8">
        <f t="shared" si="5"/>
        <v>125</v>
      </c>
    </row>
    <row r="161" spans="2:35" ht="115.15" customHeight="1" x14ac:dyDescent="0.25">
      <c r="B161" s="13"/>
      <c r="C161" s="5" t="s">
        <v>436</v>
      </c>
      <c r="D161" s="21" t="s">
        <v>313</v>
      </c>
      <c r="E161" s="21" t="s">
        <v>433</v>
      </c>
      <c r="F161" s="21" t="s">
        <v>552</v>
      </c>
      <c r="G161" s="5" t="s">
        <v>12</v>
      </c>
      <c r="H161" s="28" t="s">
        <v>554</v>
      </c>
      <c r="I161" s="11"/>
      <c r="J161" s="11"/>
      <c r="K161" s="11"/>
      <c r="L161" s="11"/>
      <c r="M161" s="11">
        <v>1</v>
      </c>
      <c r="N161" s="11">
        <v>1</v>
      </c>
      <c r="O161" s="11"/>
      <c r="P161" s="11"/>
      <c r="Q161" s="11"/>
      <c r="R161" s="11">
        <v>1</v>
      </c>
      <c r="S161" s="11">
        <v>1</v>
      </c>
      <c r="T161" s="11">
        <v>38</v>
      </c>
      <c r="U161" s="11">
        <v>13</v>
      </c>
      <c r="V161" s="11">
        <v>23</v>
      </c>
      <c r="W161" s="11">
        <v>13</v>
      </c>
      <c r="X161" s="11">
        <v>4</v>
      </c>
      <c r="Y161" s="11">
        <v>5</v>
      </c>
      <c r="Z161" s="11"/>
      <c r="AA161" s="11"/>
      <c r="AB161" s="11"/>
      <c r="AC161" s="11"/>
      <c r="AD161" s="11"/>
      <c r="AE161" s="11"/>
      <c r="AF161" s="11"/>
      <c r="AG161" s="7">
        <f t="shared" si="4"/>
        <v>100</v>
      </c>
      <c r="AH161" s="24">
        <v>170</v>
      </c>
      <c r="AI161" s="8">
        <f t="shared" si="5"/>
        <v>85</v>
      </c>
    </row>
    <row r="162" spans="2:35" ht="115.15" customHeight="1" x14ac:dyDescent="0.25">
      <c r="B162" s="13"/>
      <c r="C162" s="5" t="s">
        <v>218</v>
      </c>
      <c r="D162" s="21" t="s">
        <v>282</v>
      </c>
      <c r="E162" s="21" t="s">
        <v>283</v>
      </c>
      <c r="F162" s="21" t="s">
        <v>97</v>
      </c>
      <c r="G162" s="21" t="s">
        <v>10</v>
      </c>
      <c r="H162" s="28" t="s">
        <v>553</v>
      </c>
      <c r="I162" s="11"/>
      <c r="J162" s="11"/>
      <c r="K162" s="11"/>
      <c r="L162" s="11"/>
      <c r="M162" s="11"/>
      <c r="N162" s="11"/>
      <c r="O162" s="11"/>
      <c r="P162" s="11"/>
      <c r="Q162" s="11"/>
      <c r="R162" s="11">
        <v>9</v>
      </c>
      <c r="S162" s="11"/>
      <c r="T162" s="11"/>
      <c r="U162" s="11"/>
      <c r="V162" s="11"/>
      <c r="W162" s="11"/>
      <c r="X162" s="11">
        <v>22</v>
      </c>
      <c r="Y162" s="11">
        <v>4</v>
      </c>
      <c r="Z162" s="11"/>
      <c r="AA162" s="11">
        <v>36</v>
      </c>
      <c r="AB162" s="11">
        <v>12</v>
      </c>
      <c r="AC162" s="11">
        <v>14</v>
      </c>
      <c r="AD162" s="11"/>
      <c r="AE162" s="11">
        <v>2</v>
      </c>
      <c r="AF162" s="11"/>
      <c r="AG162" s="7">
        <f t="shared" si="4"/>
        <v>99</v>
      </c>
      <c r="AH162" s="24">
        <v>150</v>
      </c>
      <c r="AI162" s="8">
        <f t="shared" si="5"/>
        <v>75</v>
      </c>
    </row>
    <row r="163" spans="2:35" ht="115.15" customHeight="1" x14ac:dyDescent="0.25">
      <c r="B163" s="13"/>
      <c r="C163" s="5" t="s">
        <v>244</v>
      </c>
      <c r="D163" s="21" t="s">
        <v>301</v>
      </c>
      <c r="E163" s="21" t="s">
        <v>302</v>
      </c>
      <c r="F163" s="21" t="s">
        <v>97</v>
      </c>
      <c r="G163" s="21" t="s">
        <v>10</v>
      </c>
      <c r="H163" s="28" t="s">
        <v>213</v>
      </c>
      <c r="I163" s="11"/>
      <c r="J163" s="11"/>
      <c r="K163" s="11"/>
      <c r="L163" s="11"/>
      <c r="M163" s="11"/>
      <c r="N163" s="11"/>
      <c r="O163" s="11">
        <v>1</v>
      </c>
      <c r="P163" s="11"/>
      <c r="Q163" s="11"/>
      <c r="R163" s="11"/>
      <c r="S163" s="11">
        <v>3</v>
      </c>
      <c r="T163" s="11">
        <v>19</v>
      </c>
      <c r="U163" s="11">
        <v>6</v>
      </c>
      <c r="V163" s="11">
        <v>32</v>
      </c>
      <c r="W163" s="11">
        <v>29</v>
      </c>
      <c r="X163" s="11">
        <v>7</v>
      </c>
      <c r="Y163" s="11"/>
      <c r="Z163" s="11">
        <v>2</v>
      </c>
      <c r="AA163" s="11"/>
      <c r="AB163" s="11"/>
      <c r="AC163" s="11"/>
      <c r="AD163" s="11"/>
      <c r="AE163" s="11"/>
      <c r="AF163" s="11"/>
      <c r="AG163" s="7">
        <f t="shared" si="4"/>
        <v>99</v>
      </c>
      <c r="AH163" s="24">
        <v>190</v>
      </c>
      <c r="AI163" s="8">
        <f t="shared" si="5"/>
        <v>95</v>
      </c>
    </row>
    <row r="164" spans="2:35" ht="115.15" customHeight="1" x14ac:dyDescent="0.25">
      <c r="B164" s="15"/>
      <c r="C164" s="5" t="s">
        <v>133</v>
      </c>
      <c r="D164" s="21" t="s">
        <v>66</v>
      </c>
      <c r="E164" s="21" t="s">
        <v>64</v>
      </c>
      <c r="F164" s="21" t="s">
        <v>98</v>
      </c>
      <c r="G164" s="5" t="s">
        <v>12</v>
      </c>
      <c r="H164" s="28" t="s">
        <v>212</v>
      </c>
      <c r="I164" s="11"/>
      <c r="J164" s="11"/>
      <c r="K164" s="11"/>
      <c r="L164" s="11"/>
      <c r="M164" s="11"/>
      <c r="N164" s="11"/>
      <c r="O164" s="11"/>
      <c r="P164" s="11">
        <v>2</v>
      </c>
      <c r="Q164" s="11">
        <v>7</v>
      </c>
      <c r="R164" s="11">
        <v>1</v>
      </c>
      <c r="S164" s="11">
        <v>21</v>
      </c>
      <c r="T164" s="11">
        <v>12</v>
      </c>
      <c r="U164" s="11">
        <v>17</v>
      </c>
      <c r="V164" s="11">
        <v>14</v>
      </c>
      <c r="W164" s="11">
        <v>12</v>
      </c>
      <c r="X164" s="11">
        <v>8</v>
      </c>
      <c r="Y164" s="11">
        <v>4</v>
      </c>
      <c r="Z164" s="11"/>
      <c r="AA164" s="11"/>
      <c r="AB164" s="11"/>
      <c r="AC164" s="11"/>
      <c r="AD164" s="11"/>
      <c r="AE164" s="11"/>
      <c r="AF164" s="11"/>
      <c r="AG164" s="7">
        <f t="shared" si="4"/>
        <v>98</v>
      </c>
      <c r="AH164" s="24">
        <v>150</v>
      </c>
      <c r="AI164" s="8">
        <f t="shared" si="5"/>
        <v>75</v>
      </c>
    </row>
    <row r="165" spans="2:35" ht="115.15" customHeight="1" x14ac:dyDescent="0.25">
      <c r="B165" s="13"/>
      <c r="C165" s="5" t="s">
        <v>356</v>
      </c>
      <c r="D165" s="21" t="s">
        <v>357</v>
      </c>
      <c r="E165" s="21" t="s">
        <v>358</v>
      </c>
      <c r="F165" s="21" t="s">
        <v>551</v>
      </c>
      <c r="G165" s="5" t="s">
        <v>12</v>
      </c>
      <c r="H165" s="28" t="s">
        <v>554</v>
      </c>
      <c r="I165" s="11"/>
      <c r="J165" s="11"/>
      <c r="K165" s="11"/>
      <c r="L165" s="11"/>
      <c r="M165" s="11"/>
      <c r="N165" s="11">
        <v>1</v>
      </c>
      <c r="O165" s="11"/>
      <c r="P165" s="11"/>
      <c r="Q165" s="11"/>
      <c r="R165" s="11">
        <v>3</v>
      </c>
      <c r="S165" s="11">
        <v>21</v>
      </c>
      <c r="T165" s="11">
        <v>8</v>
      </c>
      <c r="U165" s="11">
        <v>42</v>
      </c>
      <c r="V165" s="11">
        <v>20</v>
      </c>
      <c r="W165" s="11">
        <v>1</v>
      </c>
      <c r="X165" s="11"/>
      <c r="Y165" s="11"/>
      <c r="Z165" s="11"/>
      <c r="AA165" s="11"/>
      <c r="AB165" s="11"/>
      <c r="AC165" s="11"/>
      <c r="AD165" s="11"/>
      <c r="AE165" s="11"/>
      <c r="AF165" s="11"/>
      <c r="AG165" s="7">
        <f t="shared" si="4"/>
        <v>96</v>
      </c>
      <c r="AH165" s="24">
        <v>150</v>
      </c>
      <c r="AI165" s="8">
        <f t="shared" si="5"/>
        <v>75</v>
      </c>
    </row>
    <row r="166" spans="2:35" ht="115.15" customHeight="1" x14ac:dyDescent="0.25">
      <c r="B166" s="13"/>
      <c r="C166" s="5" t="s">
        <v>387</v>
      </c>
      <c r="D166" s="21" t="s">
        <v>294</v>
      </c>
      <c r="E166" s="21" t="s">
        <v>41</v>
      </c>
      <c r="F166" s="21" t="s">
        <v>552</v>
      </c>
      <c r="G166" s="5" t="s">
        <v>12</v>
      </c>
      <c r="H166" s="28" t="s">
        <v>554</v>
      </c>
      <c r="I166" s="11"/>
      <c r="J166" s="11"/>
      <c r="K166" s="11"/>
      <c r="L166" s="11"/>
      <c r="M166" s="11">
        <v>6</v>
      </c>
      <c r="N166" s="11">
        <v>1</v>
      </c>
      <c r="O166" s="11">
        <v>1</v>
      </c>
      <c r="P166" s="11">
        <v>13</v>
      </c>
      <c r="Q166" s="11">
        <v>9</v>
      </c>
      <c r="R166" s="11">
        <v>19</v>
      </c>
      <c r="S166" s="11">
        <v>13</v>
      </c>
      <c r="T166" s="11">
        <v>11</v>
      </c>
      <c r="U166" s="11">
        <v>5</v>
      </c>
      <c r="V166" s="11">
        <v>5</v>
      </c>
      <c r="W166" s="11">
        <v>6</v>
      </c>
      <c r="X166" s="11">
        <v>4</v>
      </c>
      <c r="Y166" s="11">
        <v>3</v>
      </c>
      <c r="Z166" s="11"/>
      <c r="AA166" s="11"/>
      <c r="AB166" s="11"/>
      <c r="AC166" s="11"/>
      <c r="AD166" s="11"/>
      <c r="AE166" s="11"/>
      <c r="AF166" s="11"/>
      <c r="AG166" s="7">
        <f t="shared" si="4"/>
        <v>96</v>
      </c>
      <c r="AH166" s="24">
        <v>120</v>
      </c>
      <c r="AI166" s="8">
        <f t="shared" si="5"/>
        <v>60</v>
      </c>
    </row>
    <row r="167" spans="2:35" ht="115.15" customHeight="1" x14ac:dyDescent="0.25">
      <c r="B167" s="13"/>
      <c r="C167" s="5" t="s">
        <v>270</v>
      </c>
      <c r="D167" s="21" t="s">
        <v>193</v>
      </c>
      <c r="E167" s="21" t="s">
        <v>327</v>
      </c>
      <c r="F167" s="21" t="s">
        <v>98</v>
      </c>
      <c r="G167" s="21" t="s">
        <v>10</v>
      </c>
      <c r="H167" s="28" t="s">
        <v>213</v>
      </c>
      <c r="I167" s="11"/>
      <c r="J167" s="11"/>
      <c r="K167" s="11"/>
      <c r="L167" s="11"/>
      <c r="M167" s="11">
        <v>4</v>
      </c>
      <c r="N167" s="11">
        <v>6</v>
      </c>
      <c r="O167" s="11">
        <v>6</v>
      </c>
      <c r="P167" s="11">
        <v>8</v>
      </c>
      <c r="Q167" s="11">
        <v>6</v>
      </c>
      <c r="R167" s="11">
        <v>9</v>
      </c>
      <c r="S167" s="11">
        <v>12</v>
      </c>
      <c r="T167" s="11">
        <v>10</v>
      </c>
      <c r="U167" s="11">
        <v>5</v>
      </c>
      <c r="V167" s="11">
        <v>10</v>
      </c>
      <c r="W167" s="11">
        <v>5</v>
      </c>
      <c r="X167" s="11"/>
      <c r="Y167" s="11">
        <v>4</v>
      </c>
      <c r="Z167" s="11">
        <v>3</v>
      </c>
      <c r="AA167" s="11">
        <v>7</v>
      </c>
      <c r="AB167" s="11"/>
      <c r="AC167" s="11"/>
      <c r="AD167" s="11"/>
      <c r="AE167" s="11"/>
      <c r="AF167" s="11"/>
      <c r="AG167" s="7">
        <f t="shared" si="4"/>
        <v>95</v>
      </c>
      <c r="AH167" s="24">
        <v>170</v>
      </c>
      <c r="AI167" s="8">
        <f t="shared" si="5"/>
        <v>85</v>
      </c>
    </row>
    <row r="168" spans="2:35" ht="115.15" customHeight="1" x14ac:dyDescent="0.25">
      <c r="B168" s="13"/>
      <c r="C168" s="5" t="s">
        <v>258</v>
      </c>
      <c r="D168" s="21" t="s">
        <v>40</v>
      </c>
      <c r="E168" s="21" t="s">
        <v>18</v>
      </c>
      <c r="F168" s="21" t="s">
        <v>97</v>
      </c>
      <c r="G168" s="21" t="s">
        <v>12</v>
      </c>
      <c r="H168" s="28" t="s">
        <v>213</v>
      </c>
      <c r="I168" s="11"/>
      <c r="J168" s="11"/>
      <c r="K168" s="11">
        <v>9</v>
      </c>
      <c r="L168" s="11"/>
      <c r="M168" s="11">
        <v>10</v>
      </c>
      <c r="N168" s="11"/>
      <c r="O168" s="11">
        <v>5</v>
      </c>
      <c r="P168" s="11"/>
      <c r="Q168" s="11">
        <v>15</v>
      </c>
      <c r="R168" s="11"/>
      <c r="S168" s="11">
        <v>26</v>
      </c>
      <c r="T168" s="11"/>
      <c r="U168" s="11">
        <v>20</v>
      </c>
      <c r="V168" s="11"/>
      <c r="W168" s="11">
        <v>4</v>
      </c>
      <c r="X168" s="11"/>
      <c r="Y168" s="11">
        <v>4</v>
      </c>
      <c r="Z168" s="11"/>
      <c r="AA168" s="11">
        <v>2</v>
      </c>
      <c r="AB168" s="11"/>
      <c r="AC168" s="11"/>
      <c r="AD168" s="11"/>
      <c r="AE168" s="11"/>
      <c r="AF168" s="11"/>
      <c r="AG168" s="7">
        <f t="shared" si="4"/>
        <v>95</v>
      </c>
      <c r="AH168" s="24">
        <v>80</v>
      </c>
      <c r="AI168" s="8">
        <f t="shared" si="5"/>
        <v>40</v>
      </c>
    </row>
    <row r="169" spans="2:35" ht="115.15" customHeight="1" x14ac:dyDescent="0.25">
      <c r="B169" s="13"/>
      <c r="C169" s="5" t="s">
        <v>256</v>
      </c>
      <c r="D169" s="21" t="s">
        <v>71</v>
      </c>
      <c r="E169" s="21" t="s">
        <v>316</v>
      </c>
      <c r="F169" s="21" t="s">
        <v>97</v>
      </c>
      <c r="G169" s="21" t="s">
        <v>10</v>
      </c>
      <c r="H169" s="28" t="s">
        <v>213</v>
      </c>
      <c r="I169" s="11"/>
      <c r="J169" s="11"/>
      <c r="K169" s="11">
        <v>3</v>
      </c>
      <c r="L169" s="11">
        <v>7</v>
      </c>
      <c r="M169" s="11">
        <v>5</v>
      </c>
      <c r="N169" s="11">
        <v>1</v>
      </c>
      <c r="O169" s="11">
        <v>3</v>
      </c>
      <c r="P169" s="11">
        <v>5</v>
      </c>
      <c r="Q169" s="11">
        <v>1</v>
      </c>
      <c r="R169" s="11">
        <v>4</v>
      </c>
      <c r="S169" s="11"/>
      <c r="T169" s="11">
        <v>21</v>
      </c>
      <c r="U169" s="11">
        <v>5</v>
      </c>
      <c r="V169" s="11">
        <v>34</v>
      </c>
      <c r="W169" s="11">
        <v>1</v>
      </c>
      <c r="X169" s="11">
        <v>2</v>
      </c>
      <c r="Y169" s="11">
        <v>1</v>
      </c>
      <c r="Z169" s="11"/>
      <c r="AA169" s="11">
        <v>1</v>
      </c>
      <c r="AB169" s="11"/>
      <c r="AC169" s="11"/>
      <c r="AD169" s="11"/>
      <c r="AE169" s="11"/>
      <c r="AF169" s="11"/>
      <c r="AG169" s="7">
        <f t="shared" si="4"/>
        <v>94</v>
      </c>
      <c r="AH169" s="24">
        <v>170</v>
      </c>
      <c r="AI169" s="8">
        <f t="shared" si="5"/>
        <v>85</v>
      </c>
    </row>
    <row r="170" spans="2:35" ht="115.15" customHeight="1" x14ac:dyDescent="0.25">
      <c r="B170" s="13"/>
      <c r="C170" s="5" t="s">
        <v>261</v>
      </c>
      <c r="D170" s="21" t="s">
        <v>40</v>
      </c>
      <c r="E170" s="21" t="s">
        <v>318</v>
      </c>
      <c r="F170" s="21" t="s">
        <v>97</v>
      </c>
      <c r="G170" s="21" t="s">
        <v>12</v>
      </c>
      <c r="H170" s="28" t="s">
        <v>213</v>
      </c>
      <c r="I170" s="11"/>
      <c r="J170" s="11"/>
      <c r="K170" s="11">
        <v>12</v>
      </c>
      <c r="L170" s="11"/>
      <c r="M170" s="11">
        <v>6</v>
      </c>
      <c r="N170" s="11"/>
      <c r="O170" s="11">
        <v>3</v>
      </c>
      <c r="P170" s="11"/>
      <c r="Q170" s="11">
        <v>14</v>
      </c>
      <c r="R170" s="11"/>
      <c r="S170" s="11">
        <v>24</v>
      </c>
      <c r="T170" s="11"/>
      <c r="U170" s="11">
        <v>6</v>
      </c>
      <c r="V170" s="11"/>
      <c r="W170" s="11">
        <v>11</v>
      </c>
      <c r="X170" s="11"/>
      <c r="Y170" s="11">
        <v>11</v>
      </c>
      <c r="Z170" s="11"/>
      <c r="AA170" s="11">
        <v>6</v>
      </c>
      <c r="AB170" s="11"/>
      <c r="AC170" s="11">
        <v>1</v>
      </c>
      <c r="AD170" s="11"/>
      <c r="AE170" s="11"/>
      <c r="AF170" s="11"/>
      <c r="AG170" s="7">
        <f t="shared" si="4"/>
        <v>94</v>
      </c>
      <c r="AH170" s="24">
        <v>80</v>
      </c>
      <c r="AI170" s="8">
        <f t="shared" si="5"/>
        <v>40</v>
      </c>
    </row>
    <row r="171" spans="2:35" ht="115.15" customHeight="1" x14ac:dyDescent="0.25">
      <c r="B171" s="13"/>
      <c r="C171" s="5" t="s">
        <v>221</v>
      </c>
      <c r="D171" s="21" t="s">
        <v>282</v>
      </c>
      <c r="E171" s="21" t="s">
        <v>188</v>
      </c>
      <c r="F171" s="21" t="s">
        <v>97</v>
      </c>
      <c r="G171" s="21" t="s">
        <v>10</v>
      </c>
      <c r="H171" s="28" t="s">
        <v>553</v>
      </c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>
        <v>1</v>
      </c>
      <c r="T171" s="11"/>
      <c r="U171" s="11"/>
      <c r="V171" s="11"/>
      <c r="W171" s="11">
        <v>1</v>
      </c>
      <c r="X171" s="11"/>
      <c r="Y171" s="11"/>
      <c r="Z171" s="11">
        <v>22</v>
      </c>
      <c r="AA171" s="11"/>
      <c r="AB171" s="11">
        <v>66</v>
      </c>
      <c r="AC171" s="11"/>
      <c r="AD171" s="11"/>
      <c r="AE171" s="11">
        <v>2</v>
      </c>
      <c r="AF171" s="11"/>
      <c r="AG171" s="7">
        <f t="shared" si="4"/>
        <v>92</v>
      </c>
      <c r="AH171" s="24">
        <v>150</v>
      </c>
      <c r="AI171" s="8">
        <f t="shared" si="5"/>
        <v>75</v>
      </c>
    </row>
    <row r="172" spans="2:35" ht="115.15" customHeight="1" x14ac:dyDescent="0.25">
      <c r="B172" s="13"/>
      <c r="C172" s="5" t="s">
        <v>269</v>
      </c>
      <c r="D172" s="21" t="s">
        <v>323</v>
      </c>
      <c r="E172" s="21" t="s">
        <v>326</v>
      </c>
      <c r="F172" s="21" t="s">
        <v>98</v>
      </c>
      <c r="G172" s="21" t="s">
        <v>12</v>
      </c>
      <c r="H172" s="28" t="s">
        <v>213</v>
      </c>
      <c r="I172" s="11"/>
      <c r="J172" s="11"/>
      <c r="K172" s="11"/>
      <c r="L172" s="11"/>
      <c r="M172" s="11">
        <v>7</v>
      </c>
      <c r="N172" s="11">
        <v>5</v>
      </c>
      <c r="O172" s="11">
        <v>6</v>
      </c>
      <c r="P172" s="11">
        <v>1</v>
      </c>
      <c r="Q172" s="11"/>
      <c r="R172" s="11">
        <v>3</v>
      </c>
      <c r="S172" s="11">
        <v>5</v>
      </c>
      <c r="T172" s="11">
        <v>10</v>
      </c>
      <c r="U172" s="11">
        <v>6</v>
      </c>
      <c r="V172" s="11">
        <v>16</v>
      </c>
      <c r="W172" s="11">
        <v>10</v>
      </c>
      <c r="X172" s="11">
        <v>12</v>
      </c>
      <c r="Y172" s="11">
        <v>8</v>
      </c>
      <c r="Z172" s="11">
        <v>2</v>
      </c>
      <c r="AA172" s="11"/>
      <c r="AB172" s="11"/>
      <c r="AC172" s="11"/>
      <c r="AD172" s="11"/>
      <c r="AE172" s="11"/>
      <c r="AF172" s="11"/>
      <c r="AG172" s="7">
        <f t="shared" si="4"/>
        <v>91</v>
      </c>
      <c r="AH172" s="24">
        <v>170</v>
      </c>
      <c r="AI172" s="8">
        <f t="shared" si="5"/>
        <v>85</v>
      </c>
    </row>
    <row r="173" spans="2:35" ht="115.15" customHeight="1" x14ac:dyDescent="0.25">
      <c r="B173" s="13"/>
      <c r="C173" s="5" t="s">
        <v>274</v>
      </c>
      <c r="D173" s="21" t="s">
        <v>83</v>
      </c>
      <c r="E173" s="21" t="s">
        <v>41</v>
      </c>
      <c r="F173" s="21" t="s">
        <v>98</v>
      </c>
      <c r="G173" s="21" t="s">
        <v>12</v>
      </c>
      <c r="H173" s="28" t="s">
        <v>214</v>
      </c>
      <c r="I173" s="11"/>
      <c r="J173" s="11"/>
      <c r="K173" s="11">
        <v>20</v>
      </c>
      <c r="L173" s="11"/>
      <c r="M173" s="11">
        <v>30</v>
      </c>
      <c r="N173" s="11"/>
      <c r="O173" s="11">
        <v>24</v>
      </c>
      <c r="P173" s="11"/>
      <c r="Q173" s="11">
        <v>16</v>
      </c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7">
        <f t="shared" si="4"/>
        <v>90</v>
      </c>
      <c r="AH173" s="24">
        <v>50</v>
      </c>
      <c r="AI173" s="8">
        <f t="shared" si="5"/>
        <v>25</v>
      </c>
    </row>
    <row r="174" spans="2:35" ht="115.15" customHeight="1" x14ac:dyDescent="0.25">
      <c r="B174" s="13"/>
      <c r="C174" s="5" t="s">
        <v>223</v>
      </c>
      <c r="D174" s="21" t="s">
        <v>282</v>
      </c>
      <c r="E174" s="21" t="s">
        <v>285</v>
      </c>
      <c r="F174" s="21" t="s">
        <v>97</v>
      </c>
      <c r="G174" s="21" t="s">
        <v>10</v>
      </c>
      <c r="H174" s="28" t="s">
        <v>553</v>
      </c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>
        <v>1</v>
      </c>
      <c r="V174" s="11"/>
      <c r="W174" s="11"/>
      <c r="X174" s="11"/>
      <c r="Y174" s="11">
        <v>24</v>
      </c>
      <c r="Z174" s="11">
        <v>9</v>
      </c>
      <c r="AA174" s="11">
        <v>29</v>
      </c>
      <c r="AB174" s="11">
        <v>21</v>
      </c>
      <c r="AC174" s="11">
        <v>2</v>
      </c>
      <c r="AD174" s="11"/>
      <c r="AE174" s="11">
        <v>4</v>
      </c>
      <c r="AF174" s="11"/>
      <c r="AG174" s="7">
        <f t="shared" si="4"/>
        <v>90</v>
      </c>
      <c r="AH174" s="24">
        <v>150</v>
      </c>
      <c r="AI174" s="8">
        <f t="shared" si="5"/>
        <v>75</v>
      </c>
    </row>
    <row r="175" spans="2:35" ht="115.15" customHeight="1" x14ac:dyDescent="0.25">
      <c r="B175" s="13"/>
      <c r="C175" s="5" t="s">
        <v>157</v>
      </c>
      <c r="D175" s="21" t="s">
        <v>187</v>
      </c>
      <c r="E175" s="21" t="s">
        <v>9</v>
      </c>
      <c r="F175" s="21" t="s">
        <v>98</v>
      </c>
      <c r="G175" s="21" t="s">
        <v>10</v>
      </c>
      <c r="H175" s="28" t="s">
        <v>212</v>
      </c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>
        <v>88</v>
      </c>
      <c r="U175" s="11"/>
      <c r="V175" s="11">
        <v>1</v>
      </c>
      <c r="W175" s="11"/>
      <c r="X175" s="11"/>
      <c r="Y175" s="11"/>
      <c r="Z175" s="11">
        <v>1</v>
      </c>
      <c r="AA175" s="11"/>
      <c r="AB175" s="11"/>
      <c r="AC175" s="11"/>
      <c r="AD175" s="11"/>
      <c r="AE175" s="11"/>
      <c r="AF175" s="11"/>
      <c r="AG175" s="7">
        <f t="shared" si="4"/>
        <v>90</v>
      </c>
      <c r="AH175" s="24">
        <v>150</v>
      </c>
      <c r="AI175" s="8">
        <f t="shared" si="5"/>
        <v>75</v>
      </c>
    </row>
    <row r="176" spans="2:35" ht="115.15" customHeight="1" x14ac:dyDescent="0.25">
      <c r="B176" s="5"/>
      <c r="C176" s="5" t="s">
        <v>248</v>
      </c>
      <c r="D176" s="21" t="s">
        <v>306</v>
      </c>
      <c r="E176" s="21" t="s">
        <v>305</v>
      </c>
      <c r="F176" s="21" t="s">
        <v>97</v>
      </c>
      <c r="G176" s="21" t="s">
        <v>10</v>
      </c>
      <c r="H176" s="28" t="s">
        <v>554</v>
      </c>
      <c r="I176" s="11"/>
      <c r="J176" s="11"/>
      <c r="K176" s="11"/>
      <c r="L176" s="11"/>
      <c r="M176" s="11">
        <v>3</v>
      </c>
      <c r="N176" s="11">
        <v>1</v>
      </c>
      <c r="O176" s="11">
        <v>2</v>
      </c>
      <c r="P176" s="11"/>
      <c r="Q176" s="11">
        <v>6</v>
      </c>
      <c r="R176" s="11">
        <v>20</v>
      </c>
      <c r="S176" s="11">
        <v>8</v>
      </c>
      <c r="T176" s="11">
        <v>10</v>
      </c>
      <c r="U176" s="11">
        <v>16</v>
      </c>
      <c r="V176" s="11">
        <v>10</v>
      </c>
      <c r="W176" s="11">
        <v>9</v>
      </c>
      <c r="X176" s="11">
        <v>4</v>
      </c>
      <c r="Y176" s="11"/>
      <c r="Z176" s="11"/>
      <c r="AA176" s="11"/>
      <c r="AB176" s="11"/>
      <c r="AC176" s="11"/>
      <c r="AD176" s="11"/>
      <c r="AE176" s="11"/>
      <c r="AF176" s="11"/>
      <c r="AG176" s="7">
        <f t="shared" si="4"/>
        <v>89</v>
      </c>
      <c r="AH176" s="24">
        <v>140</v>
      </c>
      <c r="AI176" s="8">
        <f t="shared" si="5"/>
        <v>70</v>
      </c>
    </row>
    <row r="177" spans="2:35" ht="115.15" customHeight="1" x14ac:dyDescent="0.25">
      <c r="B177" s="13"/>
      <c r="C177" s="5" t="s">
        <v>216</v>
      </c>
      <c r="D177" s="21" t="s">
        <v>278</v>
      </c>
      <c r="E177" s="21" t="s">
        <v>279</v>
      </c>
      <c r="F177" s="21" t="s">
        <v>97</v>
      </c>
      <c r="G177" s="21" t="s">
        <v>12</v>
      </c>
      <c r="H177" s="28" t="s">
        <v>554</v>
      </c>
      <c r="I177" s="11"/>
      <c r="J177" s="11"/>
      <c r="K177" s="11"/>
      <c r="L177" s="11"/>
      <c r="M177" s="11"/>
      <c r="N177" s="11"/>
      <c r="O177" s="11"/>
      <c r="P177" s="11"/>
      <c r="Q177" s="11">
        <v>1</v>
      </c>
      <c r="R177" s="11"/>
      <c r="S177" s="11">
        <v>17</v>
      </c>
      <c r="T177" s="11">
        <v>20</v>
      </c>
      <c r="U177" s="11">
        <v>24</v>
      </c>
      <c r="V177" s="11">
        <v>11</v>
      </c>
      <c r="W177" s="11">
        <v>12</v>
      </c>
      <c r="X177" s="11">
        <v>2</v>
      </c>
      <c r="Y177" s="11"/>
      <c r="Z177" s="11"/>
      <c r="AA177" s="11"/>
      <c r="AB177" s="11"/>
      <c r="AC177" s="11"/>
      <c r="AD177" s="11"/>
      <c r="AE177" s="11"/>
      <c r="AF177" s="11"/>
      <c r="AG177" s="7">
        <f t="shared" si="4"/>
        <v>87</v>
      </c>
      <c r="AH177" s="24">
        <v>110</v>
      </c>
      <c r="AI177" s="8">
        <f t="shared" si="5"/>
        <v>55</v>
      </c>
    </row>
    <row r="178" spans="2:35" ht="115.15" customHeight="1" x14ac:dyDescent="0.25">
      <c r="B178" s="13"/>
      <c r="C178" s="5" t="s">
        <v>266</v>
      </c>
      <c r="D178" s="21" t="s">
        <v>26</v>
      </c>
      <c r="E178" s="21" t="s">
        <v>60</v>
      </c>
      <c r="F178" s="21" t="s">
        <v>98</v>
      </c>
      <c r="G178" s="21" t="s">
        <v>12</v>
      </c>
      <c r="H178" s="28" t="s">
        <v>554</v>
      </c>
      <c r="I178" s="11"/>
      <c r="J178" s="11"/>
      <c r="K178" s="11"/>
      <c r="L178" s="11"/>
      <c r="M178" s="11">
        <v>3</v>
      </c>
      <c r="N178" s="11">
        <v>3</v>
      </c>
      <c r="O178" s="11">
        <v>1</v>
      </c>
      <c r="P178" s="11">
        <v>12</v>
      </c>
      <c r="Q178" s="11">
        <v>7</v>
      </c>
      <c r="R178" s="11">
        <v>6</v>
      </c>
      <c r="S178" s="11">
        <v>10</v>
      </c>
      <c r="T178" s="11">
        <v>14</v>
      </c>
      <c r="U178" s="11">
        <v>14</v>
      </c>
      <c r="V178" s="11">
        <v>9</v>
      </c>
      <c r="W178" s="11">
        <v>2</v>
      </c>
      <c r="X178" s="11">
        <v>1</v>
      </c>
      <c r="Y178" s="11">
        <v>4</v>
      </c>
      <c r="Z178" s="11"/>
      <c r="AA178" s="11"/>
      <c r="AB178" s="11"/>
      <c r="AC178" s="11"/>
      <c r="AD178" s="11"/>
      <c r="AE178" s="11"/>
      <c r="AF178" s="11"/>
      <c r="AG178" s="7">
        <f t="shared" si="4"/>
        <v>86</v>
      </c>
      <c r="AH178" s="24">
        <v>180</v>
      </c>
      <c r="AI178" s="8">
        <f t="shared" si="5"/>
        <v>90</v>
      </c>
    </row>
    <row r="179" spans="2:35" ht="115.15" customHeight="1" x14ac:dyDescent="0.25">
      <c r="B179" s="13"/>
      <c r="C179" s="5" t="s">
        <v>165</v>
      </c>
      <c r="D179" s="21" t="s">
        <v>193</v>
      </c>
      <c r="E179" s="21" t="s">
        <v>194</v>
      </c>
      <c r="F179" s="21" t="s">
        <v>98</v>
      </c>
      <c r="G179" s="21" t="s">
        <v>10</v>
      </c>
      <c r="H179" s="28" t="s">
        <v>213</v>
      </c>
      <c r="I179" s="11"/>
      <c r="J179" s="11"/>
      <c r="K179" s="11"/>
      <c r="L179" s="11"/>
      <c r="M179" s="11"/>
      <c r="N179" s="11"/>
      <c r="O179" s="11"/>
      <c r="P179" s="11"/>
      <c r="Q179" s="11"/>
      <c r="R179" s="11">
        <v>1</v>
      </c>
      <c r="S179" s="11">
        <v>5</v>
      </c>
      <c r="T179" s="11">
        <v>2</v>
      </c>
      <c r="U179" s="11">
        <v>7</v>
      </c>
      <c r="V179" s="11">
        <v>26</v>
      </c>
      <c r="W179" s="11">
        <v>16</v>
      </c>
      <c r="X179" s="11">
        <v>3</v>
      </c>
      <c r="Y179" s="11">
        <v>21</v>
      </c>
      <c r="Z179" s="11">
        <v>1</v>
      </c>
      <c r="AA179" s="11">
        <v>1</v>
      </c>
      <c r="AB179" s="11"/>
      <c r="AC179" s="11"/>
      <c r="AD179" s="11"/>
      <c r="AE179" s="11">
        <v>3</v>
      </c>
      <c r="AF179" s="11"/>
      <c r="AG179" s="7">
        <f t="shared" si="4"/>
        <v>86</v>
      </c>
      <c r="AH179" s="24">
        <v>170</v>
      </c>
      <c r="AI179" s="8">
        <f t="shared" si="5"/>
        <v>85</v>
      </c>
    </row>
    <row r="180" spans="2:35" ht="115.15" customHeight="1" x14ac:dyDescent="0.25">
      <c r="B180" s="13"/>
      <c r="C180" s="5" t="s">
        <v>498</v>
      </c>
      <c r="D180" s="21" t="s">
        <v>499</v>
      </c>
      <c r="E180" s="21" t="s">
        <v>44</v>
      </c>
      <c r="F180" s="21" t="s">
        <v>552</v>
      </c>
      <c r="G180" s="5" t="s">
        <v>12</v>
      </c>
      <c r="H180" s="28" t="s">
        <v>554</v>
      </c>
      <c r="I180" s="11"/>
      <c r="J180" s="11"/>
      <c r="K180" s="11">
        <v>1</v>
      </c>
      <c r="L180" s="11">
        <v>24</v>
      </c>
      <c r="M180" s="11">
        <v>15</v>
      </c>
      <c r="N180" s="11">
        <v>23</v>
      </c>
      <c r="O180" s="11">
        <v>10</v>
      </c>
      <c r="P180" s="11">
        <v>12</v>
      </c>
      <c r="Q180" s="11">
        <v>1</v>
      </c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7">
        <f t="shared" si="4"/>
        <v>86</v>
      </c>
      <c r="AH180" s="24">
        <v>110</v>
      </c>
      <c r="AI180" s="8">
        <f t="shared" si="5"/>
        <v>55</v>
      </c>
    </row>
    <row r="181" spans="2:35" ht="115.15" customHeight="1" x14ac:dyDescent="0.25">
      <c r="B181" s="13"/>
      <c r="C181" s="5" t="s">
        <v>161</v>
      </c>
      <c r="D181" s="21" t="s">
        <v>191</v>
      </c>
      <c r="E181" s="21" t="s">
        <v>29</v>
      </c>
      <c r="F181" s="21" t="s">
        <v>98</v>
      </c>
      <c r="G181" s="21" t="s">
        <v>10</v>
      </c>
      <c r="H181" s="28" t="s">
        <v>212</v>
      </c>
      <c r="I181" s="11"/>
      <c r="J181" s="11"/>
      <c r="K181" s="11"/>
      <c r="L181" s="11"/>
      <c r="M181" s="11"/>
      <c r="N181" s="11">
        <v>2</v>
      </c>
      <c r="O181" s="11"/>
      <c r="P181" s="11">
        <v>30</v>
      </c>
      <c r="Q181" s="11"/>
      <c r="R181" s="11"/>
      <c r="S181" s="11">
        <v>46</v>
      </c>
      <c r="T181" s="11"/>
      <c r="U181" s="11"/>
      <c r="V181" s="11">
        <v>4</v>
      </c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7">
        <f t="shared" si="4"/>
        <v>82</v>
      </c>
      <c r="AH181" s="24">
        <v>150</v>
      </c>
      <c r="AI181" s="8">
        <f t="shared" si="5"/>
        <v>75</v>
      </c>
    </row>
    <row r="182" spans="2:35" ht="115.15" customHeight="1" x14ac:dyDescent="0.25">
      <c r="B182" s="13"/>
      <c r="C182" s="5" t="s">
        <v>263</v>
      </c>
      <c r="D182" s="21" t="s">
        <v>48</v>
      </c>
      <c r="E182" s="21" t="s">
        <v>34</v>
      </c>
      <c r="F182" s="21" t="s">
        <v>98</v>
      </c>
      <c r="G182" s="21" t="s">
        <v>10</v>
      </c>
      <c r="H182" s="28" t="s">
        <v>554</v>
      </c>
      <c r="I182" s="11"/>
      <c r="J182" s="11"/>
      <c r="K182" s="11"/>
      <c r="L182" s="11"/>
      <c r="M182" s="11">
        <v>2</v>
      </c>
      <c r="N182" s="11">
        <v>2</v>
      </c>
      <c r="O182" s="11">
        <v>7</v>
      </c>
      <c r="P182" s="11">
        <v>8</v>
      </c>
      <c r="Q182" s="11">
        <v>9</v>
      </c>
      <c r="R182" s="11">
        <v>14</v>
      </c>
      <c r="S182" s="11">
        <v>9</v>
      </c>
      <c r="T182" s="11">
        <v>8</v>
      </c>
      <c r="U182" s="11">
        <v>8</v>
      </c>
      <c r="V182" s="11">
        <v>7</v>
      </c>
      <c r="W182" s="11">
        <v>2</v>
      </c>
      <c r="X182" s="11">
        <v>2</v>
      </c>
      <c r="Y182" s="11">
        <v>2</v>
      </c>
      <c r="Z182" s="11"/>
      <c r="AA182" s="11"/>
      <c r="AB182" s="11"/>
      <c r="AC182" s="11"/>
      <c r="AD182" s="11"/>
      <c r="AE182" s="11"/>
      <c r="AF182" s="11"/>
      <c r="AG182" s="7">
        <f t="shared" si="4"/>
        <v>80</v>
      </c>
      <c r="AH182" s="24">
        <v>170</v>
      </c>
      <c r="AI182" s="8">
        <f t="shared" si="5"/>
        <v>85</v>
      </c>
    </row>
    <row r="183" spans="2:35" ht="115.15" customHeight="1" x14ac:dyDescent="0.25">
      <c r="B183" s="13"/>
      <c r="C183" s="5" t="s">
        <v>246</v>
      </c>
      <c r="D183" s="21" t="s">
        <v>303</v>
      </c>
      <c r="E183" s="21" t="s">
        <v>305</v>
      </c>
      <c r="F183" s="21" t="s">
        <v>97</v>
      </c>
      <c r="G183" s="21" t="s">
        <v>10</v>
      </c>
      <c r="H183" s="28" t="s">
        <v>553</v>
      </c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>
        <v>6</v>
      </c>
      <c r="T183" s="11">
        <v>7</v>
      </c>
      <c r="U183" s="11">
        <v>19</v>
      </c>
      <c r="V183" s="11">
        <v>16</v>
      </c>
      <c r="W183" s="11">
        <v>16</v>
      </c>
      <c r="X183" s="11">
        <v>3</v>
      </c>
      <c r="Y183" s="11"/>
      <c r="Z183" s="11"/>
      <c r="AA183" s="11">
        <v>6</v>
      </c>
      <c r="AB183" s="11">
        <v>3</v>
      </c>
      <c r="AC183" s="11">
        <v>2</v>
      </c>
      <c r="AD183" s="11"/>
      <c r="AE183" s="11"/>
      <c r="AF183" s="11"/>
      <c r="AG183" s="7">
        <f t="shared" si="4"/>
        <v>78</v>
      </c>
      <c r="AH183" s="24">
        <v>140</v>
      </c>
      <c r="AI183" s="8">
        <f t="shared" si="5"/>
        <v>70</v>
      </c>
    </row>
    <row r="184" spans="2:35" ht="115.15" customHeight="1" x14ac:dyDescent="0.25">
      <c r="B184" s="13"/>
      <c r="C184" s="5" t="s">
        <v>265</v>
      </c>
      <c r="D184" s="21" t="s">
        <v>56</v>
      </c>
      <c r="E184" s="21" t="s">
        <v>322</v>
      </c>
      <c r="F184" s="21" t="s">
        <v>98</v>
      </c>
      <c r="G184" s="21" t="s">
        <v>10</v>
      </c>
      <c r="H184" s="28" t="s">
        <v>553</v>
      </c>
      <c r="I184" s="11"/>
      <c r="J184" s="11"/>
      <c r="K184" s="11"/>
      <c r="L184" s="11"/>
      <c r="M184" s="11"/>
      <c r="N184" s="11"/>
      <c r="O184" s="11"/>
      <c r="P184" s="11"/>
      <c r="Q184" s="11">
        <v>5</v>
      </c>
      <c r="R184" s="11">
        <v>1</v>
      </c>
      <c r="S184" s="11">
        <v>2</v>
      </c>
      <c r="T184" s="11">
        <v>3</v>
      </c>
      <c r="U184" s="11">
        <v>8</v>
      </c>
      <c r="V184" s="11">
        <v>12</v>
      </c>
      <c r="W184" s="11">
        <v>8</v>
      </c>
      <c r="X184" s="11">
        <v>7</v>
      </c>
      <c r="Y184" s="11">
        <v>6</v>
      </c>
      <c r="Z184" s="11">
        <v>6</v>
      </c>
      <c r="AA184" s="11">
        <v>6</v>
      </c>
      <c r="AB184" s="11">
        <v>8</v>
      </c>
      <c r="AC184" s="11">
        <v>2</v>
      </c>
      <c r="AD184" s="11"/>
      <c r="AE184" s="11">
        <v>2</v>
      </c>
      <c r="AF184" s="11"/>
      <c r="AG184" s="7">
        <f t="shared" si="4"/>
        <v>76</v>
      </c>
      <c r="AH184" s="24">
        <v>170</v>
      </c>
      <c r="AI184" s="8">
        <f t="shared" si="5"/>
        <v>85</v>
      </c>
    </row>
    <row r="185" spans="2:35" ht="115.15" customHeight="1" x14ac:dyDescent="0.25">
      <c r="B185" s="13"/>
      <c r="C185" s="5" t="s">
        <v>226</v>
      </c>
      <c r="D185" s="21" t="s">
        <v>286</v>
      </c>
      <c r="E185" s="21" t="s">
        <v>287</v>
      </c>
      <c r="F185" s="21" t="s">
        <v>97</v>
      </c>
      <c r="G185" s="21" t="s">
        <v>10</v>
      </c>
      <c r="H185" s="28" t="s">
        <v>554</v>
      </c>
      <c r="I185" s="11"/>
      <c r="J185" s="11"/>
      <c r="K185" s="11"/>
      <c r="L185" s="11"/>
      <c r="M185" s="11">
        <v>6</v>
      </c>
      <c r="N185" s="11">
        <v>6</v>
      </c>
      <c r="O185" s="11"/>
      <c r="P185" s="11"/>
      <c r="Q185" s="11"/>
      <c r="R185" s="11">
        <v>3</v>
      </c>
      <c r="S185" s="11">
        <v>2</v>
      </c>
      <c r="T185" s="11"/>
      <c r="U185" s="11"/>
      <c r="V185" s="11">
        <v>1</v>
      </c>
      <c r="W185" s="11"/>
      <c r="X185" s="11">
        <v>5</v>
      </c>
      <c r="Y185" s="11">
        <v>51</v>
      </c>
      <c r="Z185" s="11"/>
      <c r="AA185" s="11"/>
      <c r="AB185" s="11"/>
      <c r="AC185" s="11"/>
      <c r="AD185" s="11"/>
      <c r="AE185" s="11"/>
      <c r="AF185" s="11"/>
      <c r="AG185" s="7">
        <f t="shared" si="4"/>
        <v>74</v>
      </c>
      <c r="AH185" s="24">
        <v>150</v>
      </c>
      <c r="AI185" s="8">
        <f t="shared" si="5"/>
        <v>75</v>
      </c>
    </row>
    <row r="186" spans="2:35" ht="115.15" customHeight="1" x14ac:dyDescent="0.25">
      <c r="B186" s="13"/>
      <c r="C186" s="5" t="s">
        <v>252</v>
      </c>
      <c r="D186" s="21" t="s">
        <v>312</v>
      </c>
      <c r="E186" s="21" t="s">
        <v>311</v>
      </c>
      <c r="F186" s="21" t="s">
        <v>97</v>
      </c>
      <c r="G186" s="21" t="s">
        <v>12</v>
      </c>
      <c r="H186" s="28" t="s">
        <v>554</v>
      </c>
      <c r="I186" s="11"/>
      <c r="J186" s="11"/>
      <c r="K186" s="11"/>
      <c r="L186" s="11"/>
      <c r="M186" s="11"/>
      <c r="N186" s="11"/>
      <c r="O186" s="11"/>
      <c r="P186" s="11"/>
      <c r="Q186" s="11"/>
      <c r="R186" s="11">
        <v>1</v>
      </c>
      <c r="S186" s="11">
        <v>3</v>
      </c>
      <c r="T186" s="11">
        <v>1</v>
      </c>
      <c r="U186" s="11">
        <v>33</v>
      </c>
      <c r="V186" s="11">
        <v>20</v>
      </c>
      <c r="W186" s="11">
        <v>11</v>
      </c>
      <c r="X186" s="11">
        <v>4</v>
      </c>
      <c r="Y186" s="11"/>
      <c r="Z186" s="11"/>
      <c r="AA186" s="11"/>
      <c r="AB186" s="11"/>
      <c r="AC186" s="11"/>
      <c r="AD186" s="11"/>
      <c r="AE186" s="11"/>
      <c r="AF186" s="11"/>
      <c r="AG186" s="7">
        <f t="shared" si="4"/>
        <v>73</v>
      </c>
      <c r="AH186" s="24">
        <v>150</v>
      </c>
      <c r="AI186" s="8">
        <f t="shared" si="5"/>
        <v>75</v>
      </c>
    </row>
    <row r="187" spans="2:35" ht="115.15" customHeight="1" x14ac:dyDescent="0.25">
      <c r="B187" s="13"/>
      <c r="C187" s="5" t="s">
        <v>259</v>
      </c>
      <c r="D187" s="21" t="s">
        <v>40</v>
      </c>
      <c r="E187" s="21" t="s">
        <v>291</v>
      </c>
      <c r="F187" s="21" t="s">
        <v>97</v>
      </c>
      <c r="G187" s="21" t="s">
        <v>12</v>
      </c>
      <c r="H187" s="28" t="s">
        <v>213</v>
      </c>
      <c r="I187" s="11">
        <v>1</v>
      </c>
      <c r="J187" s="11"/>
      <c r="K187" s="11"/>
      <c r="L187" s="11"/>
      <c r="M187" s="11"/>
      <c r="N187" s="11"/>
      <c r="O187" s="11"/>
      <c r="P187" s="11"/>
      <c r="Q187" s="11">
        <v>7</v>
      </c>
      <c r="R187" s="11"/>
      <c r="S187" s="11">
        <v>16</v>
      </c>
      <c r="T187" s="11"/>
      <c r="U187" s="11">
        <v>19</v>
      </c>
      <c r="V187" s="11"/>
      <c r="W187" s="11">
        <v>16</v>
      </c>
      <c r="X187" s="11"/>
      <c r="Y187" s="11">
        <v>9</v>
      </c>
      <c r="Z187" s="11"/>
      <c r="AA187" s="11">
        <v>4</v>
      </c>
      <c r="AB187" s="11"/>
      <c r="AC187" s="11"/>
      <c r="AD187" s="11"/>
      <c r="AE187" s="11"/>
      <c r="AF187" s="11"/>
      <c r="AG187" s="7">
        <f t="shared" si="4"/>
        <v>72</v>
      </c>
      <c r="AH187" s="24">
        <v>80</v>
      </c>
      <c r="AI187" s="8">
        <f t="shared" si="5"/>
        <v>40</v>
      </c>
    </row>
    <row r="188" spans="2:35" ht="115.15" customHeight="1" x14ac:dyDescent="0.25">
      <c r="B188" s="13"/>
      <c r="C188" s="5" t="s">
        <v>164</v>
      </c>
      <c r="D188" s="21" t="s">
        <v>193</v>
      </c>
      <c r="E188" s="21" t="s">
        <v>31</v>
      </c>
      <c r="F188" s="21" t="s">
        <v>98</v>
      </c>
      <c r="G188" s="21" t="s">
        <v>10</v>
      </c>
      <c r="H188" s="28" t="s">
        <v>213</v>
      </c>
      <c r="I188" s="11"/>
      <c r="J188" s="11"/>
      <c r="K188" s="11"/>
      <c r="L188" s="11"/>
      <c r="M188" s="11"/>
      <c r="N188" s="11"/>
      <c r="O188" s="11"/>
      <c r="P188" s="11">
        <v>1</v>
      </c>
      <c r="Q188" s="11"/>
      <c r="R188" s="11"/>
      <c r="S188" s="11">
        <v>1</v>
      </c>
      <c r="T188" s="11">
        <v>16</v>
      </c>
      <c r="U188" s="11">
        <v>16</v>
      </c>
      <c r="V188" s="11">
        <v>11</v>
      </c>
      <c r="W188" s="11">
        <v>18</v>
      </c>
      <c r="X188" s="11">
        <v>6</v>
      </c>
      <c r="Y188" s="11">
        <v>1</v>
      </c>
      <c r="Z188" s="11"/>
      <c r="AA188" s="11"/>
      <c r="AB188" s="11"/>
      <c r="AC188" s="11"/>
      <c r="AD188" s="11"/>
      <c r="AE188" s="11"/>
      <c r="AF188" s="11"/>
      <c r="AG188" s="7">
        <f t="shared" si="4"/>
        <v>70</v>
      </c>
      <c r="AH188" s="24">
        <v>170</v>
      </c>
      <c r="AI188" s="8">
        <f t="shared" si="5"/>
        <v>85</v>
      </c>
    </row>
    <row r="189" spans="2:35" ht="115.15" customHeight="1" x14ac:dyDescent="0.25">
      <c r="B189" s="13"/>
      <c r="C189" s="5" t="s">
        <v>126</v>
      </c>
      <c r="D189" s="21" t="s">
        <v>69</v>
      </c>
      <c r="E189" s="21" t="s">
        <v>68</v>
      </c>
      <c r="F189" s="21" t="s">
        <v>98</v>
      </c>
      <c r="G189" s="5" t="s">
        <v>12</v>
      </c>
      <c r="H189" s="28" t="s">
        <v>212</v>
      </c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>
        <v>1</v>
      </c>
      <c r="U189" s="11">
        <v>1</v>
      </c>
      <c r="V189" s="11">
        <v>1</v>
      </c>
      <c r="W189" s="11">
        <v>1</v>
      </c>
      <c r="X189" s="11">
        <v>1</v>
      </c>
      <c r="Y189" s="11">
        <v>2</v>
      </c>
      <c r="Z189" s="11"/>
      <c r="AA189" s="11">
        <v>9</v>
      </c>
      <c r="AB189" s="11">
        <v>52</v>
      </c>
      <c r="AC189" s="11"/>
      <c r="AD189" s="11"/>
      <c r="AE189" s="11"/>
      <c r="AF189" s="11"/>
      <c r="AG189" s="7">
        <f t="shared" si="4"/>
        <v>68</v>
      </c>
      <c r="AH189" s="24">
        <v>150</v>
      </c>
      <c r="AI189" s="8">
        <f t="shared" si="5"/>
        <v>75</v>
      </c>
    </row>
    <row r="190" spans="2:35" ht="115.15" customHeight="1" x14ac:dyDescent="0.25">
      <c r="B190" s="13"/>
      <c r="C190" s="5" t="s">
        <v>257</v>
      </c>
      <c r="D190" s="21" t="s">
        <v>36</v>
      </c>
      <c r="E190" s="21" t="s">
        <v>34</v>
      </c>
      <c r="F190" s="21" t="s">
        <v>97</v>
      </c>
      <c r="G190" s="21" t="s">
        <v>10</v>
      </c>
      <c r="H190" s="28" t="s">
        <v>213</v>
      </c>
      <c r="I190" s="11"/>
      <c r="J190" s="11"/>
      <c r="K190" s="11">
        <v>3</v>
      </c>
      <c r="L190" s="11">
        <v>5</v>
      </c>
      <c r="M190" s="11">
        <v>6</v>
      </c>
      <c r="N190" s="11"/>
      <c r="O190" s="11"/>
      <c r="P190" s="11"/>
      <c r="Q190" s="11">
        <v>2</v>
      </c>
      <c r="R190" s="11"/>
      <c r="S190" s="11"/>
      <c r="T190" s="11">
        <v>1</v>
      </c>
      <c r="U190" s="11"/>
      <c r="V190" s="11">
        <v>49</v>
      </c>
      <c r="W190" s="11">
        <v>1</v>
      </c>
      <c r="X190" s="11"/>
      <c r="Y190" s="11"/>
      <c r="Z190" s="11"/>
      <c r="AA190" s="11"/>
      <c r="AB190" s="11"/>
      <c r="AC190" s="11"/>
      <c r="AD190" s="11"/>
      <c r="AE190" s="11"/>
      <c r="AF190" s="11"/>
      <c r="AG190" s="7">
        <f t="shared" si="4"/>
        <v>67</v>
      </c>
      <c r="AH190" s="24">
        <v>0</v>
      </c>
      <c r="AI190" s="8">
        <f t="shared" si="5"/>
        <v>0</v>
      </c>
    </row>
    <row r="191" spans="2:35" ht="115.15" customHeight="1" x14ac:dyDescent="0.25">
      <c r="B191" s="13"/>
      <c r="C191" s="5" t="s">
        <v>146</v>
      </c>
      <c r="D191" s="21" t="s">
        <v>28</v>
      </c>
      <c r="E191" s="21" t="s">
        <v>27</v>
      </c>
      <c r="F191" s="21" t="s">
        <v>97</v>
      </c>
      <c r="G191" s="5" t="s">
        <v>10</v>
      </c>
      <c r="H191" s="28" t="s">
        <v>553</v>
      </c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>
        <v>1</v>
      </c>
      <c r="T191" s="11">
        <v>1</v>
      </c>
      <c r="U191" s="11"/>
      <c r="V191" s="11"/>
      <c r="W191" s="11"/>
      <c r="X191" s="11">
        <v>1</v>
      </c>
      <c r="Y191" s="11"/>
      <c r="Z191" s="11">
        <v>19</v>
      </c>
      <c r="AA191" s="11">
        <v>43</v>
      </c>
      <c r="AB191" s="11"/>
      <c r="AC191" s="11">
        <v>1</v>
      </c>
      <c r="AD191" s="11"/>
      <c r="AE191" s="11">
        <v>1</v>
      </c>
      <c r="AF191" s="11"/>
      <c r="AG191" s="7">
        <f t="shared" si="4"/>
        <v>67</v>
      </c>
      <c r="AH191" s="24">
        <v>150</v>
      </c>
      <c r="AI191" s="8">
        <f t="shared" si="5"/>
        <v>75</v>
      </c>
    </row>
    <row r="192" spans="2:35" ht="115.15" customHeight="1" x14ac:dyDescent="0.25">
      <c r="B192" s="13"/>
      <c r="C192" s="5" t="s">
        <v>359</v>
      </c>
      <c r="D192" s="21" t="s">
        <v>357</v>
      </c>
      <c r="E192" s="21" t="s">
        <v>360</v>
      </c>
      <c r="F192" s="21" t="s">
        <v>551</v>
      </c>
      <c r="G192" s="5" t="s">
        <v>12</v>
      </c>
      <c r="H192" s="28" t="s">
        <v>554</v>
      </c>
      <c r="I192" s="11"/>
      <c r="J192" s="11"/>
      <c r="K192" s="11"/>
      <c r="L192" s="11"/>
      <c r="M192" s="11"/>
      <c r="N192" s="11">
        <v>1</v>
      </c>
      <c r="O192" s="11"/>
      <c r="P192" s="11">
        <v>3</v>
      </c>
      <c r="Q192" s="11"/>
      <c r="R192" s="11"/>
      <c r="S192" s="11">
        <v>15</v>
      </c>
      <c r="T192" s="11">
        <v>9</v>
      </c>
      <c r="U192" s="11">
        <v>25</v>
      </c>
      <c r="V192" s="11">
        <v>12</v>
      </c>
      <c r="W192" s="11">
        <v>2</v>
      </c>
      <c r="X192" s="11"/>
      <c r="Y192" s="11"/>
      <c r="Z192" s="11"/>
      <c r="AA192" s="11"/>
      <c r="AB192" s="11"/>
      <c r="AC192" s="11"/>
      <c r="AD192" s="11"/>
      <c r="AE192" s="11"/>
      <c r="AF192" s="11"/>
      <c r="AG192" s="7">
        <f t="shared" si="4"/>
        <v>67</v>
      </c>
      <c r="AH192" s="24">
        <v>150</v>
      </c>
      <c r="AI192" s="8">
        <f t="shared" si="5"/>
        <v>75</v>
      </c>
    </row>
    <row r="193" spans="2:35" ht="115.15" customHeight="1" x14ac:dyDescent="0.25">
      <c r="B193" s="13"/>
      <c r="C193" s="5" t="s">
        <v>490</v>
      </c>
      <c r="D193" s="21" t="s">
        <v>488</v>
      </c>
      <c r="E193" s="21" t="s">
        <v>491</v>
      </c>
      <c r="F193" s="21" t="s">
        <v>552</v>
      </c>
      <c r="G193" s="5" t="s">
        <v>12</v>
      </c>
      <c r="H193" s="28" t="s">
        <v>554</v>
      </c>
      <c r="I193" s="11"/>
      <c r="J193" s="11"/>
      <c r="K193" s="11"/>
      <c r="L193" s="11"/>
      <c r="M193" s="11">
        <v>3</v>
      </c>
      <c r="N193" s="11">
        <v>8</v>
      </c>
      <c r="O193" s="11">
        <v>10</v>
      </c>
      <c r="P193" s="11">
        <v>2</v>
      </c>
      <c r="Q193" s="11">
        <v>2</v>
      </c>
      <c r="R193" s="11">
        <v>15</v>
      </c>
      <c r="S193" s="11">
        <v>5</v>
      </c>
      <c r="T193" s="11">
        <v>10</v>
      </c>
      <c r="U193" s="11">
        <v>5</v>
      </c>
      <c r="V193" s="11">
        <v>3</v>
      </c>
      <c r="W193" s="11"/>
      <c r="X193" s="11"/>
      <c r="Y193" s="11">
        <v>4</v>
      </c>
      <c r="Z193" s="11"/>
      <c r="AA193" s="11"/>
      <c r="AB193" s="11"/>
      <c r="AC193" s="11"/>
      <c r="AD193" s="11"/>
      <c r="AE193" s="11"/>
      <c r="AF193" s="11"/>
      <c r="AG193" s="7">
        <f t="shared" si="4"/>
        <v>67</v>
      </c>
      <c r="AH193" s="24">
        <v>150</v>
      </c>
      <c r="AI193" s="8">
        <f t="shared" si="5"/>
        <v>75</v>
      </c>
    </row>
    <row r="194" spans="2:35" ht="115.15" customHeight="1" x14ac:dyDescent="0.25">
      <c r="B194" s="13"/>
      <c r="C194" s="5" t="s">
        <v>262</v>
      </c>
      <c r="D194" s="21" t="s">
        <v>319</v>
      </c>
      <c r="E194" s="21" t="s">
        <v>320</v>
      </c>
      <c r="F194" s="21" t="s">
        <v>98</v>
      </c>
      <c r="G194" s="21" t="s">
        <v>10</v>
      </c>
      <c r="H194" s="28" t="s">
        <v>213</v>
      </c>
      <c r="I194" s="11"/>
      <c r="J194" s="11"/>
      <c r="K194" s="11"/>
      <c r="L194" s="11"/>
      <c r="M194" s="11">
        <v>8</v>
      </c>
      <c r="N194" s="11">
        <v>4</v>
      </c>
      <c r="O194" s="11">
        <v>7</v>
      </c>
      <c r="P194" s="11">
        <v>7</v>
      </c>
      <c r="Q194" s="11">
        <v>2</v>
      </c>
      <c r="R194" s="11">
        <v>7</v>
      </c>
      <c r="S194" s="11">
        <v>6</v>
      </c>
      <c r="T194" s="11">
        <v>4</v>
      </c>
      <c r="U194" s="11">
        <v>8</v>
      </c>
      <c r="V194" s="11"/>
      <c r="W194" s="11">
        <v>9</v>
      </c>
      <c r="X194" s="11"/>
      <c r="Y194" s="11">
        <v>4</v>
      </c>
      <c r="Z194" s="11"/>
      <c r="AA194" s="11"/>
      <c r="AB194" s="11"/>
      <c r="AC194" s="11"/>
      <c r="AD194" s="11"/>
      <c r="AE194" s="11"/>
      <c r="AF194" s="11"/>
      <c r="AG194" s="7">
        <f t="shared" si="4"/>
        <v>66</v>
      </c>
      <c r="AH194" s="24">
        <v>170</v>
      </c>
      <c r="AI194" s="8">
        <f t="shared" si="5"/>
        <v>85</v>
      </c>
    </row>
    <row r="195" spans="2:35" ht="115.15" customHeight="1" x14ac:dyDescent="0.25">
      <c r="B195" s="13"/>
      <c r="C195" s="5" t="s">
        <v>242</v>
      </c>
      <c r="D195" s="21" t="s">
        <v>299</v>
      </c>
      <c r="E195" s="21" t="s">
        <v>77</v>
      </c>
      <c r="F195" s="21" t="s">
        <v>97</v>
      </c>
      <c r="G195" s="21" t="s">
        <v>10</v>
      </c>
      <c r="H195" s="28" t="s">
        <v>553</v>
      </c>
      <c r="I195" s="11"/>
      <c r="J195" s="11"/>
      <c r="K195" s="11"/>
      <c r="L195" s="11"/>
      <c r="M195" s="11"/>
      <c r="N195" s="11"/>
      <c r="O195" s="11"/>
      <c r="P195" s="11"/>
      <c r="Q195" s="11">
        <v>14</v>
      </c>
      <c r="R195" s="11">
        <v>2</v>
      </c>
      <c r="S195" s="11"/>
      <c r="T195" s="11">
        <v>2</v>
      </c>
      <c r="U195" s="11">
        <v>2</v>
      </c>
      <c r="V195" s="11">
        <v>1</v>
      </c>
      <c r="W195" s="11">
        <v>1</v>
      </c>
      <c r="X195" s="11">
        <v>4</v>
      </c>
      <c r="Y195" s="11">
        <v>4</v>
      </c>
      <c r="Z195" s="11">
        <v>13</v>
      </c>
      <c r="AA195" s="11">
        <v>1</v>
      </c>
      <c r="AB195" s="11">
        <v>8</v>
      </c>
      <c r="AC195" s="11">
        <v>3</v>
      </c>
      <c r="AD195" s="11"/>
      <c r="AE195" s="11">
        <v>11</v>
      </c>
      <c r="AF195" s="11"/>
      <c r="AG195" s="7">
        <f t="shared" si="4"/>
        <v>66</v>
      </c>
      <c r="AH195" s="24">
        <v>210</v>
      </c>
      <c r="AI195" s="8">
        <f t="shared" si="5"/>
        <v>105</v>
      </c>
    </row>
    <row r="196" spans="2:35" ht="115.15" customHeight="1" x14ac:dyDescent="0.25">
      <c r="B196" s="13"/>
      <c r="C196" s="5" t="s">
        <v>219</v>
      </c>
      <c r="D196" s="21" t="s">
        <v>282</v>
      </c>
      <c r="E196" s="21" t="s">
        <v>9</v>
      </c>
      <c r="F196" s="21" t="s">
        <v>97</v>
      </c>
      <c r="G196" s="21" t="s">
        <v>10</v>
      </c>
      <c r="H196" s="28" t="s">
        <v>553</v>
      </c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>
        <v>1</v>
      </c>
      <c r="X196" s="11"/>
      <c r="Y196" s="11">
        <v>1</v>
      </c>
      <c r="Z196" s="11">
        <v>1</v>
      </c>
      <c r="AA196" s="11">
        <v>20</v>
      </c>
      <c r="AB196" s="11">
        <v>23</v>
      </c>
      <c r="AC196" s="11">
        <v>18</v>
      </c>
      <c r="AD196" s="11"/>
      <c r="AE196" s="11">
        <v>1</v>
      </c>
      <c r="AF196" s="11"/>
      <c r="AG196" s="7">
        <f t="shared" ref="AG196:AG259" si="6">SUM(I196:AF196)</f>
        <v>65</v>
      </c>
      <c r="AH196" s="24">
        <v>150</v>
      </c>
      <c r="AI196" s="8">
        <f t="shared" ref="AI196:AI259" si="7">AH196/2</f>
        <v>75</v>
      </c>
    </row>
    <row r="197" spans="2:35" ht="115.15" customHeight="1" x14ac:dyDescent="0.25">
      <c r="B197" s="13"/>
      <c r="C197" s="5" t="s">
        <v>268</v>
      </c>
      <c r="D197" s="21" t="s">
        <v>323</v>
      </c>
      <c r="E197" s="21" t="s">
        <v>325</v>
      </c>
      <c r="F197" s="21" t="s">
        <v>98</v>
      </c>
      <c r="G197" s="21" t="s">
        <v>12</v>
      </c>
      <c r="H197" s="28" t="s">
        <v>213</v>
      </c>
      <c r="I197" s="11"/>
      <c r="J197" s="11"/>
      <c r="K197" s="11"/>
      <c r="L197" s="11"/>
      <c r="M197" s="11">
        <v>12</v>
      </c>
      <c r="N197" s="11">
        <v>8</v>
      </c>
      <c r="O197" s="11">
        <v>9</v>
      </c>
      <c r="P197" s="11">
        <v>4</v>
      </c>
      <c r="Q197" s="11">
        <v>6</v>
      </c>
      <c r="R197" s="11">
        <v>8</v>
      </c>
      <c r="S197" s="11">
        <v>1</v>
      </c>
      <c r="T197" s="11"/>
      <c r="U197" s="11"/>
      <c r="V197" s="11"/>
      <c r="W197" s="11"/>
      <c r="X197" s="11"/>
      <c r="Y197" s="11"/>
      <c r="Z197" s="11"/>
      <c r="AA197" s="11">
        <v>7</v>
      </c>
      <c r="AB197" s="11"/>
      <c r="AC197" s="11">
        <v>9</v>
      </c>
      <c r="AD197" s="11"/>
      <c r="AE197" s="11"/>
      <c r="AF197" s="11"/>
      <c r="AG197" s="7">
        <f t="shared" si="6"/>
        <v>64</v>
      </c>
      <c r="AH197" s="24">
        <v>170</v>
      </c>
      <c r="AI197" s="8">
        <f t="shared" si="7"/>
        <v>85</v>
      </c>
    </row>
    <row r="198" spans="2:35" ht="115.15" customHeight="1" x14ac:dyDescent="0.25">
      <c r="B198" s="13"/>
      <c r="C198" s="5" t="s">
        <v>260</v>
      </c>
      <c r="D198" s="21" t="s">
        <v>40</v>
      </c>
      <c r="E198" s="21" t="s">
        <v>317</v>
      </c>
      <c r="F198" s="21" t="s">
        <v>97</v>
      </c>
      <c r="G198" s="21" t="s">
        <v>12</v>
      </c>
      <c r="H198" s="28" t="s">
        <v>213</v>
      </c>
      <c r="I198" s="11"/>
      <c r="J198" s="11"/>
      <c r="K198" s="11">
        <v>1</v>
      </c>
      <c r="L198" s="11"/>
      <c r="M198" s="11"/>
      <c r="N198" s="11"/>
      <c r="O198" s="11"/>
      <c r="P198" s="11"/>
      <c r="Q198" s="11">
        <v>4</v>
      </c>
      <c r="R198" s="11"/>
      <c r="S198" s="11">
        <v>14</v>
      </c>
      <c r="T198" s="11"/>
      <c r="U198" s="11">
        <v>24</v>
      </c>
      <c r="V198" s="11"/>
      <c r="W198" s="11">
        <v>14</v>
      </c>
      <c r="X198" s="11"/>
      <c r="Y198" s="11">
        <v>5</v>
      </c>
      <c r="Z198" s="11"/>
      <c r="AA198" s="11"/>
      <c r="AB198" s="11"/>
      <c r="AC198" s="11"/>
      <c r="AD198" s="11"/>
      <c r="AE198" s="11"/>
      <c r="AF198" s="11"/>
      <c r="AG198" s="7">
        <f t="shared" si="6"/>
        <v>62</v>
      </c>
      <c r="AH198" s="24">
        <v>80</v>
      </c>
      <c r="AI198" s="8">
        <f t="shared" si="7"/>
        <v>40</v>
      </c>
    </row>
    <row r="199" spans="2:35" ht="115.15" customHeight="1" x14ac:dyDescent="0.25">
      <c r="B199" s="15"/>
      <c r="C199" s="5" t="s">
        <v>147</v>
      </c>
      <c r="D199" s="21" t="s">
        <v>15</v>
      </c>
      <c r="E199" s="21" t="s">
        <v>46</v>
      </c>
      <c r="F199" s="21" t="s">
        <v>98</v>
      </c>
      <c r="G199" s="5" t="s">
        <v>10</v>
      </c>
      <c r="H199" s="28" t="s">
        <v>212</v>
      </c>
      <c r="I199" s="11"/>
      <c r="J199" s="11"/>
      <c r="K199" s="11"/>
      <c r="L199" s="11"/>
      <c r="M199" s="11"/>
      <c r="N199" s="11"/>
      <c r="O199" s="11"/>
      <c r="P199" s="11"/>
      <c r="Q199" s="11">
        <v>4</v>
      </c>
      <c r="R199" s="11">
        <v>4</v>
      </c>
      <c r="S199" s="11">
        <v>1</v>
      </c>
      <c r="T199" s="11"/>
      <c r="U199" s="11"/>
      <c r="V199" s="11">
        <v>9</v>
      </c>
      <c r="W199" s="11">
        <v>8</v>
      </c>
      <c r="X199" s="11">
        <v>9</v>
      </c>
      <c r="Y199" s="11">
        <v>9</v>
      </c>
      <c r="Z199" s="11">
        <v>6</v>
      </c>
      <c r="AA199" s="11">
        <v>5</v>
      </c>
      <c r="AB199" s="11"/>
      <c r="AC199" s="11">
        <v>4</v>
      </c>
      <c r="AD199" s="11"/>
      <c r="AE199" s="11">
        <v>3</v>
      </c>
      <c r="AF199" s="11"/>
      <c r="AG199" s="7">
        <f t="shared" si="6"/>
        <v>62</v>
      </c>
      <c r="AH199" s="24">
        <v>170</v>
      </c>
      <c r="AI199" s="8">
        <f t="shared" si="7"/>
        <v>85</v>
      </c>
    </row>
    <row r="200" spans="2:35" ht="115.15" customHeight="1" x14ac:dyDescent="0.25">
      <c r="B200" s="13"/>
      <c r="C200" s="5" t="s">
        <v>272</v>
      </c>
      <c r="D200" s="21" t="s">
        <v>71</v>
      </c>
      <c r="E200" s="21" t="s">
        <v>329</v>
      </c>
      <c r="F200" s="21" t="s">
        <v>98</v>
      </c>
      <c r="G200" s="21" t="s">
        <v>10</v>
      </c>
      <c r="H200" s="28" t="s">
        <v>213</v>
      </c>
      <c r="I200" s="11"/>
      <c r="J200" s="11"/>
      <c r="K200" s="11">
        <v>2</v>
      </c>
      <c r="L200" s="11">
        <v>5</v>
      </c>
      <c r="M200" s="11">
        <v>3</v>
      </c>
      <c r="N200" s="11"/>
      <c r="O200" s="11"/>
      <c r="P200" s="11"/>
      <c r="Q200" s="11"/>
      <c r="R200" s="11">
        <v>4</v>
      </c>
      <c r="S200" s="11"/>
      <c r="T200" s="11">
        <v>7</v>
      </c>
      <c r="U200" s="11"/>
      <c r="V200" s="11">
        <v>27</v>
      </c>
      <c r="W200" s="11">
        <v>6</v>
      </c>
      <c r="X200" s="11">
        <v>1</v>
      </c>
      <c r="Y200" s="11">
        <v>1</v>
      </c>
      <c r="Z200" s="11">
        <v>1</v>
      </c>
      <c r="AA200" s="11">
        <v>1</v>
      </c>
      <c r="AB200" s="11"/>
      <c r="AC200" s="11">
        <v>4</v>
      </c>
      <c r="AD200" s="11"/>
      <c r="AE200" s="11"/>
      <c r="AF200" s="11"/>
      <c r="AG200" s="7">
        <f t="shared" si="6"/>
        <v>62</v>
      </c>
      <c r="AH200" s="24">
        <v>170</v>
      </c>
      <c r="AI200" s="8">
        <f t="shared" si="7"/>
        <v>85</v>
      </c>
    </row>
    <row r="201" spans="2:35" ht="115.15" customHeight="1" x14ac:dyDescent="0.25">
      <c r="B201" s="15"/>
      <c r="C201" s="5" t="s">
        <v>108</v>
      </c>
      <c r="D201" s="21" t="s">
        <v>15</v>
      </c>
      <c r="E201" s="21" t="s">
        <v>16</v>
      </c>
      <c r="F201" s="21" t="s">
        <v>97</v>
      </c>
      <c r="G201" s="5" t="s">
        <v>10</v>
      </c>
      <c r="H201" s="28" t="s">
        <v>212</v>
      </c>
      <c r="I201" s="11"/>
      <c r="J201" s="11"/>
      <c r="K201" s="11"/>
      <c r="L201" s="11"/>
      <c r="M201" s="11"/>
      <c r="N201" s="11"/>
      <c r="O201" s="11"/>
      <c r="P201" s="11"/>
      <c r="Q201" s="11">
        <v>7</v>
      </c>
      <c r="R201" s="11"/>
      <c r="S201" s="11"/>
      <c r="T201" s="11"/>
      <c r="U201" s="11">
        <v>3</v>
      </c>
      <c r="V201" s="11"/>
      <c r="W201" s="11">
        <v>11</v>
      </c>
      <c r="X201" s="11"/>
      <c r="Y201" s="11"/>
      <c r="Z201" s="11">
        <v>13</v>
      </c>
      <c r="AA201" s="11">
        <v>10</v>
      </c>
      <c r="AB201" s="11"/>
      <c r="AC201" s="11">
        <v>2</v>
      </c>
      <c r="AD201" s="11"/>
      <c r="AE201" s="11">
        <v>13</v>
      </c>
      <c r="AF201" s="11"/>
      <c r="AG201" s="7">
        <f t="shared" si="6"/>
        <v>59</v>
      </c>
      <c r="AH201" s="24">
        <v>170</v>
      </c>
      <c r="AI201" s="8">
        <f t="shared" si="7"/>
        <v>85</v>
      </c>
    </row>
    <row r="202" spans="2:35" ht="115.15" customHeight="1" x14ac:dyDescent="0.25">
      <c r="B202" s="13"/>
      <c r="C202" s="5" t="s">
        <v>264</v>
      </c>
      <c r="D202" s="21" t="s">
        <v>53</v>
      </c>
      <c r="E202" s="21" t="s">
        <v>321</v>
      </c>
      <c r="F202" s="21" t="s">
        <v>98</v>
      </c>
      <c r="G202" s="21" t="s">
        <v>12</v>
      </c>
      <c r="H202" s="28" t="s">
        <v>554</v>
      </c>
      <c r="I202" s="11"/>
      <c r="J202" s="11"/>
      <c r="K202" s="11"/>
      <c r="L202" s="11"/>
      <c r="M202" s="11"/>
      <c r="N202" s="11"/>
      <c r="O202" s="11">
        <v>6</v>
      </c>
      <c r="P202" s="11">
        <v>8</v>
      </c>
      <c r="Q202" s="11">
        <v>11</v>
      </c>
      <c r="R202" s="11">
        <v>14</v>
      </c>
      <c r="S202" s="11"/>
      <c r="T202" s="11"/>
      <c r="U202" s="11">
        <v>5</v>
      </c>
      <c r="V202" s="11">
        <v>4</v>
      </c>
      <c r="W202" s="11">
        <v>6</v>
      </c>
      <c r="X202" s="11">
        <v>1</v>
      </c>
      <c r="Y202" s="11">
        <v>4</v>
      </c>
      <c r="Z202" s="11"/>
      <c r="AA202" s="11"/>
      <c r="AB202" s="11"/>
      <c r="AC202" s="11"/>
      <c r="AD202" s="11"/>
      <c r="AE202" s="11"/>
      <c r="AF202" s="11"/>
      <c r="AG202" s="7">
        <f t="shared" si="6"/>
        <v>59</v>
      </c>
      <c r="AH202" s="24">
        <v>155</v>
      </c>
      <c r="AI202" s="8">
        <f t="shared" si="7"/>
        <v>77.5</v>
      </c>
    </row>
    <row r="203" spans="2:35" ht="115.15" customHeight="1" x14ac:dyDescent="0.25">
      <c r="B203" s="13"/>
      <c r="C203" s="5" t="s">
        <v>243</v>
      </c>
      <c r="D203" s="21" t="s">
        <v>21</v>
      </c>
      <c r="E203" s="21" t="s">
        <v>300</v>
      </c>
      <c r="F203" s="21" t="s">
        <v>97</v>
      </c>
      <c r="G203" s="21" t="s">
        <v>12</v>
      </c>
      <c r="H203" s="28" t="s">
        <v>553</v>
      </c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>
        <v>11</v>
      </c>
      <c r="W203" s="11"/>
      <c r="X203" s="11">
        <v>28</v>
      </c>
      <c r="Y203" s="11"/>
      <c r="Z203" s="11"/>
      <c r="AA203" s="11">
        <v>2</v>
      </c>
      <c r="AB203" s="11"/>
      <c r="AC203" s="11">
        <v>15</v>
      </c>
      <c r="AD203" s="11"/>
      <c r="AE203" s="11">
        <v>1</v>
      </c>
      <c r="AF203" s="11"/>
      <c r="AG203" s="7">
        <f t="shared" si="6"/>
        <v>57</v>
      </c>
      <c r="AH203" s="24">
        <v>140</v>
      </c>
      <c r="AI203" s="8">
        <f t="shared" si="7"/>
        <v>70</v>
      </c>
    </row>
    <row r="204" spans="2:35" ht="115.15" customHeight="1" x14ac:dyDescent="0.25">
      <c r="B204" s="13"/>
      <c r="C204" s="5" t="s">
        <v>240</v>
      </c>
      <c r="D204" s="21" t="s">
        <v>191</v>
      </c>
      <c r="E204" s="21" t="s">
        <v>288</v>
      </c>
      <c r="F204" s="21" t="s">
        <v>97</v>
      </c>
      <c r="G204" s="21" t="s">
        <v>10</v>
      </c>
      <c r="H204" s="28" t="s">
        <v>554</v>
      </c>
      <c r="I204" s="11"/>
      <c r="J204" s="11"/>
      <c r="K204" s="11"/>
      <c r="L204" s="11"/>
      <c r="M204" s="11"/>
      <c r="N204" s="11"/>
      <c r="O204" s="11">
        <v>1</v>
      </c>
      <c r="P204" s="11">
        <v>13</v>
      </c>
      <c r="Q204" s="11"/>
      <c r="R204" s="11"/>
      <c r="S204" s="11">
        <v>17</v>
      </c>
      <c r="T204" s="11">
        <v>17</v>
      </c>
      <c r="U204" s="11">
        <v>2</v>
      </c>
      <c r="V204" s="11">
        <v>1</v>
      </c>
      <c r="W204" s="11">
        <v>3</v>
      </c>
      <c r="X204" s="11">
        <v>3</v>
      </c>
      <c r="Y204" s="11"/>
      <c r="Z204" s="11"/>
      <c r="AA204" s="11"/>
      <c r="AB204" s="11"/>
      <c r="AC204" s="11"/>
      <c r="AD204" s="11"/>
      <c r="AE204" s="11"/>
      <c r="AF204" s="11"/>
      <c r="AG204" s="7">
        <f t="shared" si="6"/>
        <v>57</v>
      </c>
      <c r="AH204" s="24">
        <v>150</v>
      </c>
      <c r="AI204" s="8">
        <f t="shared" si="7"/>
        <v>75</v>
      </c>
    </row>
    <row r="205" spans="2:35" ht="115.15" customHeight="1" x14ac:dyDescent="0.25">
      <c r="B205" s="13"/>
      <c r="C205" s="5" t="s">
        <v>273</v>
      </c>
      <c r="D205" s="21" t="s">
        <v>211</v>
      </c>
      <c r="E205" s="21" t="s">
        <v>330</v>
      </c>
      <c r="F205" s="21" t="s">
        <v>98</v>
      </c>
      <c r="G205" s="21" t="s">
        <v>12</v>
      </c>
      <c r="H205" s="28" t="s">
        <v>213</v>
      </c>
      <c r="I205" s="11"/>
      <c r="J205" s="11"/>
      <c r="K205" s="11">
        <v>4</v>
      </c>
      <c r="L205" s="11">
        <v>5</v>
      </c>
      <c r="M205" s="11"/>
      <c r="N205" s="11">
        <v>6</v>
      </c>
      <c r="O205" s="11">
        <v>2</v>
      </c>
      <c r="P205" s="11">
        <v>5</v>
      </c>
      <c r="Q205" s="11">
        <v>4</v>
      </c>
      <c r="R205" s="11">
        <v>8</v>
      </c>
      <c r="S205" s="11"/>
      <c r="T205" s="11">
        <v>1</v>
      </c>
      <c r="U205" s="11">
        <v>4</v>
      </c>
      <c r="V205" s="11">
        <v>12</v>
      </c>
      <c r="W205" s="11">
        <v>1</v>
      </c>
      <c r="X205" s="11"/>
      <c r="Y205" s="11"/>
      <c r="Z205" s="11"/>
      <c r="AA205" s="11">
        <v>2</v>
      </c>
      <c r="AB205" s="11"/>
      <c r="AC205" s="11">
        <v>2</v>
      </c>
      <c r="AD205" s="11"/>
      <c r="AE205" s="11"/>
      <c r="AF205" s="11"/>
      <c r="AG205" s="7">
        <f t="shared" si="6"/>
        <v>56</v>
      </c>
      <c r="AH205" s="24">
        <v>170</v>
      </c>
      <c r="AI205" s="8">
        <f t="shared" si="7"/>
        <v>85</v>
      </c>
    </row>
    <row r="206" spans="2:35" ht="115.15" customHeight="1" x14ac:dyDescent="0.25">
      <c r="B206" s="13"/>
      <c r="C206" s="5" t="s">
        <v>396</v>
      </c>
      <c r="D206" s="21" t="s">
        <v>297</v>
      </c>
      <c r="E206" s="21" t="s">
        <v>41</v>
      </c>
      <c r="F206" s="21" t="s">
        <v>552</v>
      </c>
      <c r="G206" s="5" t="s">
        <v>12</v>
      </c>
      <c r="H206" s="28" t="s">
        <v>553</v>
      </c>
      <c r="I206" s="11"/>
      <c r="J206" s="11"/>
      <c r="K206" s="11"/>
      <c r="L206" s="11"/>
      <c r="M206" s="11"/>
      <c r="N206" s="11"/>
      <c r="O206" s="11"/>
      <c r="P206" s="11"/>
      <c r="Q206" s="11">
        <v>2</v>
      </c>
      <c r="R206" s="11">
        <v>1</v>
      </c>
      <c r="S206" s="11">
        <v>2</v>
      </c>
      <c r="T206" s="11">
        <v>1</v>
      </c>
      <c r="U206" s="11">
        <v>8</v>
      </c>
      <c r="V206" s="11">
        <v>6</v>
      </c>
      <c r="W206" s="11">
        <v>8</v>
      </c>
      <c r="X206" s="11">
        <v>8</v>
      </c>
      <c r="Y206" s="11">
        <v>2</v>
      </c>
      <c r="Z206" s="11">
        <v>6</v>
      </c>
      <c r="AA206" s="11">
        <v>3</v>
      </c>
      <c r="AB206" s="11">
        <v>2</v>
      </c>
      <c r="AC206" s="11">
        <v>3</v>
      </c>
      <c r="AD206" s="11"/>
      <c r="AE206" s="11">
        <v>3</v>
      </c>
      <c r="AF206" s="11">
        <v>1</v>
      </c>
      <c r="AG206" s="7">
        <f t="shared" si="6"/>
        <v>56</v>
      </c>
      <c r="AH206" s="24">
        <v>120</v>
      </c>
      <c r="AI206" s="8">
        <f t="shared" si="7"/>
        <v>60</v>
      </c>
    </row>
    <row r="207" spans="2:35" ht="115.15" customHeight="1" x14ac:dyDescent="0.25">
      <c r="B207" s="13"/>
      <c r="C207" s="5" t="s">
        <v>538</v>
      </c>
      <c r="D207" s="21" t="s">
        <v>539</v>
      </c>
      <c r="E207" s="21" t="s">
        <v>60</v>
      </c>
      <c r="F207" s="21" t="s">
        <v>552</v>
      </c>
      <c r="G207" s="5" t="s">
        <v>12</v>
      </c>
      <c r="H207" s="28" t="s">
        <v>553</v>
      </c>
      <c r="I207" s="11"/>
      <c r="J207" s="11"/>
      <c r="K207" s="11"/>
      <c r="L207" s="11"/>
      <c r="M207" s="11"/>
      <c r="N207" s="11"/>
      <c r="O207" s="11"/>
      <c r="P207" s="11"/>
      <c r="Q207" s="11">
        <v>4</v>
      </c>
      <c r="R207" s="11"/>
      <c r="S207" s="11"/>
      <c r="T207" s="11">
        <v>8</v>
      </c>
      <c r="U207" s="11"/>
      <c r="V207" s="11">
        <v>15</v>
      </c>
      <c r="W207" s="11">
        <v>3</v>
      </c>
      <c r="X207" s="11">
        <v>3</v>
      </c>
      <c r="Y207" s="11">
        <v>2</v>
      </c>
      <c r="Z207" s="11">
        <v>4</v>
      </c>
      <c r="AA207" s="11">
        <v>4</v>
      </c>
      <c r="AB207" s="11">
        <v>5</v>
      </c>
      <c r="AC207" s="11">
        <v>4</v>
      </c>
      <c r="AD207" s="11"/>
      <c r="AE207" s="11">
        <v>3</v>
      </c>
      <c r="AF207" s="11"/>
      <c r="AG207" s="7">
        <f t="shared" si="6"/>
        <v>55</v>
      </c>
      <c r="AH207" s="24">
        <v>150</v>
      </c>
      <c r="AI207" s="8">
        <f t="shared" si="7"/>
        <v>75</v>
      </c>
    </row>
    <row r="208" spans="2:35" ht="115.15" customHeight="1" x14ac:dyDescent="0.25">
      <c r="B208" s="13"/>
      <c r="C208" s="5" t="s">
        <v>217</v>
      </c>
      <c r="D208" s="21" t="s">
        <v>280</v>
      </c>
      <c r="E208" s="21" t="s">
        <v>281</v>
      </c>
      <c r="F208" s="21" t="s">
        <v>97</v>
      </c>
      <c r="G208" s="21" t="s">
        <v>10</v>
      </c>
      <c r="H208" s="28" t="s">
        <v>213</v>
      </c>
      <c r="I208" s="11"/>
      <c r="J208" s="11"/>
      <c r="K208" s="11"/>
      <c r="L208" s="11"/>
      <c r="M208" s="11"/>
      <c r="N208" s="11"/>
      <c r="O208" s="11"/>
      <c r="P208" s="11">
        <v>1</v>
      </c>
      <c r="Q208" s="11">
        <v>1</v>
      </c>
      <c r="R208" s="11"/>
      <c r="S208" s="11"/>
      <c r="T208" s="11">
        <v>9</v>
      </c>
      <c r="U208" s="11"/>
      <c r="V208" s="11">
        <v>16</v>
      </c>
      <c r="W208" s="11">
        <v>11</v>
      </c>
      <c r="X208" s="11">
        <v>8</v>
      </c>
      <c r="Y208" s="11">
        <v>2</v>
      </c>
      <c r="Z208" s="11">
        <v>2</v>
      </c>
      <c r="AA208" s="11">
        <v>3</v>
      </c>
      <c r="AB208" s="11"/>
      <c r="AC208" s="11"/>
      <c r="AD208" s="11"/>
      <c r="AE208" s="11"/>
      <c r="AF208" s="11"/>
      <c r="AG208" s="7">
        <f t="shared" si="6"/>
        <v>53</v>
      </c>
      <c r="AH208" s="24">
        <v>190</v>
      </c>
      <c r="AI208" s="8">
        <f t="shared" si="7"/>
        <v>95</v>
      </c>
    </row>
    <row r="209" spans="2:35" ht="115.15" customHeight="1" x14ac:dyDescent="0.25">
      <c r="B209" s="13"/>
      <c r="C209" s="5" t="s">
        <v>484</v>
      </c>
      <c r="D209" s="21" t="s">
        <v>485</v>
      </c>
      <c r="E209" s="21" t="s">
        <v>478</v>
      </c>
      <c r="F209" s="21" t="s">
        <v>552</v>
      </c>
      <c r="G209" s="5" t="s">
        <v>12</v>
      </c>
      <c r="H209" s="28" t="s">
        <v>553</v>
      </c>
      <c r="I209" s="11"/>
      <c r="J209" s="11"/>
      <c r="K209" s="11"/>
      <c r="L209" s="11"/>
      <c r="M209" s="11"/>
      <c r="N209" s="11"/>
      <c r="O209" s="11"/>
      <c r="P209" s="11"/>
      <c r="Q209" s="11">
        <v>1</v>
      </c>
      <c r="R209" s="11">
        <v>4</v>
      </c>
      <c r="S209" s="11">
        <v>7</v>
      </c>
      <c r="T209" s="11">
        <v>13</v>
      </c>
      <c r="U209" s="11">
        <v>7</v>
      </c>
      <c r="V209" s="11"/>
      <c r="W209" s="11">
        <v>8</v>
      </c>
      <c r="X209" s="11">
        <v>4</v>
      </c>
      <c r="Y209" s="11"/>
      <c r="Z209" s="11"/>
      <c r="AA209" s="11">
        <v>1</v>
      </c>
      <c r="AB209" s="11">
        <v>3</v>
      </c>
      <c r="AC209" s="11">
        <v>4</v>
      </c>
      <c r="AD209" s="11"/>
      <c r="AE209" s="11"/>
      <c r="AF209" s="11">
        <v>1</v>
      </c>
      <c r="AG209" s="7">
        <f t="shared" si="6"/>
        <v>53</v>
      </c>
      <c r="AH209" s="24">
        <v>150</v>
      </c>
      <c r="AI209" s="8">
        <f t="shared" si="7"/>
        <v>75</v>
      </c>
    </row>
    <row r="210" spans="2:35" ht="115.15" customHeight="1" x14ac:dyDescent="0.25">
      <c r="B210" s="13"/>
      <c r="C210" s="5" t="s">
        <v>234</v>
      </c>
      <c r="D210" s="21" t="s">
        <v>286</v>
      </c>
      <c r="E210" s="21" t="s">
        <v>292</v>
      </c>
      <c r="F210" s="21" t="s">
        <v>97</v>
      </c>
      <c r="G210" s="21" t="s">
        <v>10</v>
      </c>
      <c r="H210" s="28" t="s">
        <v>554</v>
      </c>
      <c r="I210" s="11"/>
      <c r="J210" s="11"/>
      <c r="K210" s="11"/>
      <c r="L210" s="11"/>
      <c r="M210" s="11"/>
      <c r="N210" s="11">
        <v>1</v>
      </c>
      <c r="O210" s="11"/>
      <c r="P210" s="11">
        <v>1</v>
      </c>
      <c r="Q210" s="11"/>
      <c r="R210" s="11"/>
      <c r="S210" s="11"/>
      <c r="T210" s="11"/>
      <c r="U210" s="11">
        <v>28</v>
      </c>
      <c r="V210" s="11">
        <v>10</v>
      </c>
      <c r="W210" s="11">
        <v>12</v>
      </c>
      <c r="X210" s="11"/>
      <c r="Y210" s="11"/>
      <c r="Z210" s="11"/>
      <c r="AA210" s="11"/>
      <c r="AB210" s="11"/>
      <c r="AC210" s="11"/>
      <c r="AD210" s="11"/>
      <c r="AE210" s="11"/>
      <c r="AF210" s="11"/>
      <c r="AG210" s="7">
        <f t="shared" si="6"/>
        <v>52</v>
      </c>
      <c r="AH210" s="24">
        <v>150</v>
      </c>
      <c r="AI210" s="8">
        <f t="shared" si="7"/>
        <v>75</v>
      </c>
    </row>
    <row r="211" spans="2:35" ht="115.15" customHeight="1" x14ac:dyDescent="0.25">
      <c r="B211" s="13"/>
      <c r="C211" s="5" t="s">
        <v>271</v>
      </c>
      <c r="D211" s="21" t="s">
        <v>204</v>
      </c>
      <c r="E211" s="21" t="s">
        <v>328</v>
      </c>
      <c r="F211" s="21" t="s">
        <v>98</v>
      </c>
      <c r="G211" s="21" t="s">
        <v>12</v>
      </c>
      <c r="H211" s="28" t="s">
        <v>213</v>
      </c>
      <c r="I211" s="11"/>
      <c r="J211" s="11"/>
      <c r="K211" s="11">
        <v>5</v>
      </c>
      <c r="L211" s="11">
        <v>4</v>
      </c>
      <c r="M211" s="11"/>
      <c r="N211" s="11">
        <v>5</v>
      </c>
      <c r="O211" s="11">
        <v>1</v>
      </c>
      <c r="P211" s="11"/>
      <c r="Q211" s="11"/>
      <c r="R211" s="11">
        <v>8</v>
      </c>
      <c r="S211" s="11"/>
      <c r="T211" s="11">
        <v>7</v>
      </c>
      <c r="U211" s="11"/>
      <c r="V211" s="11">
        <v>19</v>
      </c>
      <c r="W211" s="11"/>
      <c r="X211" s="11"/>
      <c r="Y211" s="11"/>
      <c r="Z211" s="11">
        <v>2</v>
      </c>
      <c r="AA211" s="11"/>
      <c r="AB211" s="11"/>
      <c r="AC211" s="11"/>
      <c r="AD211" s="11"/>
      <c r="AE211" s="11">
        <v>1</v>
      </c>
      <c r="AF211" s="11"/>
      <c r="AG211" s="7">
        <f t="shared" si="6"/>
        <v>52</v>
      </c>
      <c r="AH211" s="24">
        <v>250</v>
      </c>
      <c r="AI211" s="8">
        <f t="shared" si="7"/>
        <v>125</v>
      </c>
    </row>
    <row r="212" spans="2:35" ht="115.15" customHeight="1" x14ac:dyDescent="0.25">
      <c r="B212" s="13"/>
      <c r="C212" s="5" t="s">
        <v>397</v>
      </c>
      <c r="D212" s="21" t="s">
        <v>297</v>
      </c>
      <c r="E212" s="21" t="s">
        <v>42</v>
      </c>
      <c r="F212" s="21" t="s">
        <v>552</v>
      </c>
      <c r="G212" s="5" t="s">
        <v>12</v>
      </c>
      <c r="H212" s="28" t="s">
        <v>553</v>
      </c>
      <c r="I212" s="11"/>
      <c r="J212" s="11"/>
      <c r="K212" s="11"/>
      <c r="L212" s="11"/>
      <c r="M212" s="11"/>
      <c r="N212" s="11"/>
      <c r="O212" s="11"/>
      <c r="P212" s="11"/>
      <c r="Q212" s="11">
        <v>2</v>
      </c>
      <c r="R212" s="11">
        <v>9</v>
      </c>
      <c r="S212" s="11">
        <v>8</v>
      </c>
      <c r="T212" s="11">
        <v>8</v>
      </c>
      <c r="U212" s="11">
        <v>2</v>
      </c>
      <c r="V212" s="11"/>
      <c r="W212" s="11">
        <v>5</v>
      </c>
      <c r="X212" s="11">
        <v>4</v>
      </c>
      <c r="Y212" s="11"/>
      <c r="Z212" s="11"/>
      <c r="AA212" s="11">
        <v>5</v>
      </c>
      <c r="AB212" s="11">
        <v>4</v>
      </c>
      <c r="AC212" s="11">
        <v>1</v>
      </c>
      <c r="AD212" s="11"/>
      <c r="AE212" s="11">
        <v>4</v>
      </c>
      <c r="AF212" s="11"/>
      <c r="AG212" s="7">
        <f t="shared" si="6"/>
        <v>52</v>
      </c>
      <c r="AH212" s="24">
        <v>120</v>
      </c>
      <c r="AI212" s="8">
        <f t="shared" si="7"/>
        <v>60</v>
      </c>
    </row>
    <row r="213" spans="2:35" ht="115.15" customHeight="1" x14ac:dyDescent="0.25">
      <c r="B213" s="13"/>
      <c r="C213" s="5" t="s">
        <v>378</v>
      </c>
      <c r="D213" s="21" t="s">
        <v>379</v>
      </c>
      <c r="E213" s="21" t="s">
        <v>380</v>
      </c>
      <c r="F213" s="21" t="s">
        <v>552</v>
      </c>
      <c r="G213" s="5" t="s">
        <v>12</v>
      </c>
      <c r="H213" s="28" t="s">
        <v>553</v>
      </c>
      <c r="I213" s="11"/>
      <c r="J213" s="11"/>
      <c r="K213" s="11"/>
      <c r="L213" s="11"/>
      <c r="M213" s="11">
        <v>1</v>
      </c>
      <c r="N213" s="11"/>
      <c r="O213" s="11"/>
      <c r="P213" s="11">
        <v>1</v>
      </c>
      <c r="Q213" s="11">
        <v>2</v>
      </c>
      <c r="R213" s="11">
        <v>1</v>
      </c>
      <c r="S213" s="11"/>
      <c r="T213" s="11">
        <v>4</v>
      </c>
      <c r="U213" s="11">
        <v>4</v>
      </c>
      <c r="V213" s="11">
        <v>8</v>
      </c>
      <c r="W213" s="11">
        <v>6</v>
      </c>
      <c r="X213" s="11">
        <v>9</v>
      </c>
      <c r="Y213" s="11">
        <v>7</v>
      </c>
      <c r="Z213" s="11">
        <v>5</v>
      </c>
      <c r="AA213" s="11">
        <v>3</v>
      </c>
      <c r="AB213" s="11"/>
      <c r="AC213" s="11"/>
      <c r="AD213" s="11"/>
      <c r="AE213" s="11"/>
      <c r="AF213" s="11"/>
      <c r="AG213" s="7">
        <f t="shared" si="6"/>
        <v>51</v>
      </c>
      <c r="AH213" s="24">
        <v>110</v>
      </c>
      <c r="AI213" s="8">
        <f t="shared" si="7"/>
        <v>55</v>
      </c>
    </row>
    <row r="214" spans="2:35" ht="115.15" customHeight="1" x14ac:dyDescent="0.25">
      <c r="B214" s="13"/>
      <c r="C214" s="5" t="s">
        <v>456</v>
      </c>
      <c r="D214" s="21" t="s">
        <v>457</v>
      </c>
      <c r="E214" s="21" t="s">
        <v>458</v>
      </c>
      <c r="F214" s="21" t="s">
        <v>552</v>
      </c>
      <c r="G214" s="5" t="s">
        <v>12</v>
      </c>
      <c r="H214" s="28" t="s">
        <v>554</v>
      </c>
      <c r="I214" s="11"/>
      <c r="J214" s="11"/>
      <c r="K214" s="11"/>
      <c r="L214" s="11"/>
      <c r="M214" s="11">
        <v>1</v>
      </c>
      <c r="N214" s="11">
        <v>7</v>
      </c>
      <c r="O214" s="11">
        <v>2</v>
      </c>
      <c r="P214" s="11">
        <v>1</v>
      </c>
      <c r="Q214" s="11">
        <v>9</v>
      </c>
      <c r="R214" s="11">
        <v>14</v>
      </c>
      <c r="S214" s="11">
        <v>1</v>
      </c>
      <c r="T214" s="11">
        <v>3</v>
      </c>
      <c r="U214" s="11">
        <v>2</v>
      </c>
      <c r="V214" s="11">
        <v>3</v>
      </c>
      <c r="W214" s="11">
        <v>4</v>
      </c>
      <c r="X214" s="11">
        <v>2</v>
      </c>
      <c r="Y214" s="11">
        <v>2</v>
      </c>
      <c r="Z214" s="11"/>
      <c r="AA214" s="11"/>
      <c r="AB214" s="11"/>
      <c r="AC214" s="11"/>
      <c r="AD214" s="11"/>
      <c r="AE214" s="11"/>
      <c r="AF214" s="11"/>
      <c r="AG214" s="7">
        <f t="shared" si="6"/>
        <v>51</v>
      </c>
      <c r="AH214" s="24">
        <v>140</v>
      </c>
      <c r="AI214" s="8">
        <f t="shared" si="7"/>
        <v>70</v>
      </c>
    </row>
    <row r="215" spans="2:35" ht="115.15" customHeight="1" x14ac:dyDescent="0.25">
      <c r="B215" s="15"/>
      <c r="C215" s="5" t="s">
        <v>123</v>
      </c>
      <c r="D215" s="21" t="s">
        <v>75</v>
      </c>
      <c r="E215" s="21" t="s">
        <v>76</v>
      </c>
      <c r="F215" s="21" t="s">
        <v>98</v>
      </c>
      <c r="G215" s="5" t="s">
        <v>12</v>
      </c>
      <c r="H215" s="28" t="s">
        <v>212</v>
      </c>
      <c r="I215" s="11"/>
      <c r="J215" s="11"/>
      <c r="K215" s="11"/>
      <c r="L215" s="11"/>
      <c r="M215" s="11"/>
      <c r="N215" s="11"/>
      <c r="O215" s="11"/>
      <c r="P215" s="11"/>
      <c r="Q215" s="11">
        <v>1</v>
      </c>
      <c r="R215" s="11"/>
      <c r="S215" s="11"/>
      <c r="T215" s="11"/>
      <c r="U215" s="11">
        <v>24</v>
      </c>
      <c r="V215" s="11">
        <v>14</v>
      </c>
      <c r="W215" s="11">
        <v>11</v>
      </c>
      <c r="X215" s="11"/>
      <c r="Y215" s="11"/>
      <c r="Z215" s="11"/>
      <c r="AA215" s="11"/>
      <c r="AB215" s="11"/>
      <c r="AC215" s="11"/>
      <c r="AD215" s="11"/>
      <c r="AE215" s="11"/>
      <c r="AF215" s="11"/>
      <c r="AG215" s="7">
        <f t="shared" si="6"/>
        <v>50</v>
      </c>
      <c r="AH215" s="24">
        <v>190</v>
      </c>
      <c r="AI215" s="8">
        <f t="shared" si="7"/>
        <v>95</v>
      </c>
    </row>
    <row r="216" spans="2:35" ht="115.15" customHeight="1" x14ac:dyDescent="0.25">
      <c r="B216" s="13"/>
      <c r="C216" s="5" t="s">
        <v>215</v>
      </c>
      <c r="D216" s="21" t="s">
        <v>276</v>
      </c>
      <c r="E216" s="21" t="s">
        <v>277</v>
      </c>
      <c r="F216" s="21" t="s">
        <v>97</v>
      </c>
      <c r="G216" s="21" t="s">
        <v>12</v>
      </c>
      <c r="H216" s="28" t="s">
        <v>553</v>
      </c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>
        <v>43</v>
      </c>
      <c r="AA216" s="11"/>
      <c r="AB216" s="11"/>
      <c r="AC216" s="11"/>
      <c r="AD216" s="11"/>
      <c r="AE216" s="11">
        <v>7</v>
      </c>
      <c r="AF216" s="11"/>
      <c r="AG216" s="7">
        <f t="shared" si="6"/>
        <v>50</v>
      </c>
      <c r="AH216" s="24">
        <v>110</v>
      </c>
      <c r="AI216" s="8">
        <f t="shared" si="7"/>
        <v>55</v>
      </c>
    </row>
    <row r="217" spans="2:35" ht="115.15" customHeight="1" x14ac:dyDescent="0.25">
      <c r="B217" s="13"/>
      <c r="C217" s="5" t="s">
        <v>267</v>
      </c>
      <c r="D217" s="21" t="s">
        <v>323</v>
      </c>
      <c r="E217" s="21" t="s">
        <v>324</v>
      </c>
      <c r="F217" s="21" t="s">
        <v>98</v>
      </c>
      <c r="G217" s="21" t="s">
        <v>12</v>
      </c>
      <c r="H217" s="28" t="s">
        <v>213</v>
      </c>
      <c r="I217" s="11"/>
      <c r="J217" s="11"/>
      <c r="K217" s="11"/>
      <c r="L217" s="11"/>
      <c r="M217" s="11">
        <v>7</v>
      </c>
      <c r="N217" s="11">
        <v>8</v>
      </c>
      <c r="O217" s="11">
        <v>9</v>
      </c>
      <c r="P217" s="11">
        <v>3</v>
      </c>
      <c r="Q217" s="11"/>
      <c r="R217" s="11">
        <v>5</v>
      </c>
      <c r="S217" s="11">
        <v>2</v>
      </c>
      <c r="T217" s="11"/>
      <c r="U217" s="11"/>
      <c r="V217" s="11"/>
      <c r="W217" s="11"/>
      <c r="X217" s="11"/>
      <c r="Y217" s="11">
        <v>2</v>
      </c>
      <c r="Z217" s="11"/>
      <c r="AA217" s="11"/>
      <c r="AB217" s="11"/>
      <c r="AC217" s="11">
        <v>13</v>
      </c>
      <c r="AD217" s="11"/>
      <c r="AE217" s="11"/>
      <c r="AF217" s="11"/>
      <c r="AG217" s="7">
        <f t="shared" si="6"/>
        <v>49</v>
      </c>
      <c r="AH217" s="24">
        <v>170</v>
      </c>
      <c r="AI217" s="8">
        <f t="shared" si="7"/>
        <v>85</v>
      </c>
    </row>
    <row r="218" spans="2:35" ht="115.15" customHeight="1" x14ac:dyDescent="0.25">
      <c r="B218" s="13"/>
      <c r="C218" s="5" t="s">
        <v>542</v>
      </c>
      <c r="D218" s="21" t="s">
        <v>543</v>
      </c>
      <c r="E218" s="21" t="s">
        <v>544</v>
      </c>
      <c r="F218" s="21" t="s">
        <v>552</v>
      </c>
      <c r="G218" s="5" t="s">
        <v>12</v>
      </c>
      <c r="H218" s="28" t="s">
        <v>554</v>
      </c>
      <c r="I218" s="11"/>
      <c r="J218" s="11"/>
      <c r="K218" s="11"/>
      <c r="L218" s="11"/>
      <c r="M218" s="11">
        <v>1</v>
      </c>
      <c r="N218" s="11">
        <v>3</v>
      </c>
      <c r="O218" s="11"/>
      <c r="P218" s="11"/>
      <c r="Q218" s="11"/>
      <c r="R218" s="11">
        <v>6</v>
      </c>
      <c r="S218" s="11">
        <v>8</v>
      </c>
      <c r="T218" s="11">
        <v>11</v>
      </c>
      <c r="U218" s="11">
        <v>10</v>
      </c>
      <c r="V218" s="11"/>
      <c r="W218" s="11">
        <v>9</v>
      </c>
      <c r="X218" s="11"/>
      <c r="Y218" s="11"/>
      <c r="Z218" s="11"/>
      <c r="AA218" s="11"/>
      <c r="AB218" s="11"/>
      <c r="AC218" s="11"/>
      <c r="AD218" s="11"/>
      <c r="AE218" s="11"/>
      <c r="AF218" s="11"/>
      <c r="AG218" s="7">
        <f t="shared" si="6"/>
        <v>48</v>
      </c>
      <c r="AH218" s="24">
        <v>150</v>
      </c>
      <c r="AI218" s="8">
        <f t="shared" si="7"/>
        <v>75</v>
      </c>
    </row>
    <row r="219" spans="2:35" ht="115.15" customHeight="1" x14ac:dyDescent="0.25">
      <c r="B219" s="13"/>
      <c r="C219" s="5" t="s">
        <v>332</v>
      </c>
      <c r="D219" s="21" t="s">
        <v>182</v>
      </c>
      <c r="E219" s="21" t="s">
        <v>333</v>
      </c>
      <c r="F219" s="21" t="s">
        <v>551</v>
      </c>
      <c r="G219" s="5" t="s">
        <v>12</v>
      </c>
      <c r="H219" s="28" t="s">
        <v>213</v>
      </c>
      <c r="I219" s="11"/>
      <c r="J219" s="11"/>
      <c r="K219" s="11"/>
      <c r="L219" s="11"/>
      <c r="M219" s="11"/>
      <c r="N219" s="11"/>
      <c r="O219" s="11"/>
      <c r="P219" s="11"/>
      <c r="Q219" s="11">
        <v>4</v>
      </c>
      <c r="R219" s="11"/>
      <c r="S219" s="11"/>
      <c r="T219" s="11">
        <v>6</v>
      </c>
      <c r="U219" s="11">
        <v>1</v>
      </c>
      <c r="V219" s="11">
        <v>17</v>
      </c>
      <c r="W219" s="11">
        <v>5</v>
      </c>
      <c r="X219" s="11">
        <v>9</v>
      </c>
      <c r="Y219" s="11">
        <v>1</v>
      </c>
      <c r="Z219" s="11">
        <v>3</v>
      </c>
      <c r="AA219" s="11"/>
      <c r="AB219" s="11"/>
      <c r="AC219" s="11"/>
      <c r="AD219" s="11"/>
      <c r="AE219" s="11"/>
      <c r="AF219" s="11"/>
      <c r="AG219" s="7">
        <f t="shared" si="6"/>
        <v>46</v>
      </c>
      <c r="AH219" s="24">
        <v>170</v>
      </c>
      <c r="AI219" s="8">
        <f t="shared" si="7"/>
        <v>85</v>
      </c>
    </row>
    <row r="220" spans="2:35" ht="115.15" customHeight="1" x14ac:dyDescent="0.25">
      <c r="B220" s="13"/>
      <c r="C220" s="5" t="s">
        <v>536</v>
      </c>
      <c r="D220" s="21" t="s">
        <v>91</v>
      </c>
      <c r="E220" s="21" t="s">
        <v>537</v>
      </c>
      <c r="F220" s="21" t="s">
        <v>552</v>
      </c>
      <c r="G220" s="5" t="s">
        <v>12</v>
      </c>
      <c r="H220" s="28" t="s">
        <v>554</v>
      </c>
      <c r="I220" s="11">
        <v>1</v>
      </c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>
        <v>9</v>
      </c>
      <c r="V220" s="11"/>
      <c r="W220" s="11">
        <v>2</v>
      </c>
      <c r="X220" s="11"/>
      <c r="Y220" s="11">
        <v>22</v>
      </c>
      <c r="Z220" s="11"/>
      <c r="AA220" s="11">
        <v>7</v>
      </c>
      <c r="AB220" s="11"/>
      <c r="AC220" s="11">
        <v>5</v>
      </c>
      <c r="AD220" s="11"/>
      <c r="AE220" s="11"/>
      <c r="AF220" s="11"/>
      <c r="AG220" s="7">
        <f t="shared" si="6"/>
        <v>46</v>
      </c>
      <c r="AH220" s="24">
        <v>60</v>
      </c>
      <c r="AI220" s="8">
        <f t="shared" si="7"/>
        <v>30</v>
      </c>
    </row>
    <row r="221" spans="2:35" ht="115.15" customHeight="1" x14ac:dyDescent="0.25">
      <c r="B221" s="13"/>
      <c r="C221" s="5" t="s">
        <v>528</v>
      </c>
      <c r="D221" s="21" t="s">
        <v>529</v>
      </c>
      <c r="E221" s="21" t="s">
        <v>530</v>
      </c>
      <c r="F221" s="21" t="s">
        <v>552</v>
      </c>
      <c r="G221" s="5" t="s">
        <v>12</v>
      </c>
      <c r="H221" s="28" t="s">
        <v>554</v>
      </c>
      <c r="I221" s="11"/>
      <c r="J221" s="11"/>
      <c r="K221" s="11"/>
      <c r="L221" s="11"/>
      <c r="M221" s="11"/>
      <c r="N221" s="11">
        <v>3</v>
      </c>
      <c r="O221" s="11">
        <v>1</v>
      </c>
      <c r="P221" s="11"/>
      <c r="Q221" s="11"/>
      <c r="R221" s="11"/>
      <c r="S221" s="11"/>
      <c r="T221" s="11"/>
      <c r="U221" s="11"/>
      <c r="V221" s="11">
        <v>19</v>
      </c>
      <c r="W221" s="11">
        <v>7</v>
      </c>
      <c r="X221" s="11">
        <v>11</v>
      </c>
      <c r="Y221" s="11">
        <v>4</v>
      </c>
      <c r="Z221" s="11"/>
      <c r="AA221" s="11"/>
      <c r="AB221" s="11"/>
      <c r="AC221" s="11"/>
      <c r="AD221" s="11"/>
      <c r="AE221" s="11"/>
      <c r="AF221" s="11"/>
      <c r="AG221" s="7">
        <f t="shared" si="6"/>
        <v>45</v>
      </c>
      <c r="AH221" s="24">
        <v>160</v>
      </c>
      <c r="AI221" s="8">
        <f t="shared" si="7"/>
        <v>80</v>
      </c>
    </row>
    <row r="222" spans="2:35" ht="115.15" customHeight="1" x14ac:dyDescent="0.25">
      <c r="B222" s="13"/>
      <c r="C222" s="5" t="s">
        <v>398</v>
      </c>
      <c r="D222" s="21" t="s">
        <v>199</v>
      </c>
      <c r="E222" s="21" t="s">
        <v>399</v>
      </c>
      <c r="F222" s="21" t="s">
        <v>552</v>
      </c>
      <c r="G222" s="5" t="s">
        <v>12</v>
      </c>
      <c r="H222" s="28" t="s">
        <v>553</v>
      </c>
      <c r="I222" s="11"/>
      <c r="J222" s="11"/>
      <c r="K222" s="11"/>
      <c r="L222" s="11"/>
      <c r="M222" s="11"/>
      <c r="N222" s="11"/>
      <c r="O222" s="11"/>
      <c r="P222" s="11"/>
      <c r="Q222" s="11">
        <v>5</v>
      </c>
      <c r="R222" s="11">
        <v>2</v>
      </c>
      <c r="S222" s="11">
        <v>1</v>
      </c>
      <c r="T222" s="11">
        <v>8</v>
      </c>
      <c r="U222" s="11">
        <v>3</v>
      </c>
      <c r="V222" s="11">
        <v>5</v>
      </c>
      <c r="W222" s="11"/>
      <c r="X222" s="11">
        <v>2</v>
      </c>
      <c r="Y222" s="11">
        <v>6</v>
      </c>
      <c r="Z222" s="11">
        <v>1</v>
      </c>
      <c r="AA222" s="11"/>
      <c r="AB222" s="11">
        <v>9</v>
      </c>
      <c r="AC222" s="11"/>
      <c r="AD222" s="11"/>
      <c r="AE222" s="11">
        <v>1</v>
      </c>
      <c r="AF222" s="11"/>
      <c r="AG222" s="7">
        <f t="shared" si="6"/>
        <v>43</v>
      </c>
      <c r="AH222" s="24">
        <v>155</v>
      </c>
      <c r="AI222" s="8">
        <f t="shared" si="7"/>
        <v>77.5</v>
      </c>
    </row>
    <row r="223" spans="2:35" ht="115.15" customHeight="1" x14ac:dyDescent="0.25">
      <c r="B223" s="13"/>
      <c r="C223" s="5" t="s">
        <v>494</v>
      </c>
      <c r="D223" s="21" t="s">
        <v>211</v>
      </c>
      <c r="E223" s="21" t="s">
        <v>495</v>
      </c>
      <c r="F223" s="21" t="s">
        <v>552</v>
      </c>
      <c r="G223" s="5" t="s">
        <v>12</v>
      </c>
      <c r="H223" s="28" t="s">
        <v>213</v>
      </c>
      <c r="I223" s="11"/>
      <c r="J223" s="11"/>
      <c r="K223" s="11">
        <v>1</v>
      </c>
      <c r="L223" s="11">
        <v>2</v>
      </c>
      <c r="M223" s="11">
        <v>2</v>
      </c>
      <c r="N223" s="11"/>
      <c r="O223" s="11"/>
      <c r="P223" s="11"/>
      <c r="Q223" s="11"/>
      <c r="R223" s="11">
        <v>3</v>
      </c>
      <c r="S223" s="11"/>
      <c r="T223" s="11">
        <v>8</v>
      </c>
      <c r="U223" s="11"/>
      <c r="V223" s="11">
        <v>19</v>
      </c>
      <c r="W223" s="11"/>
      <c r="X223" s="11">
        <v>6</v>
      </c>
      <c r="Y223" s="11"/>
      <c r="Z223" s="11">
        <v>1</v>
      </c>
      <c r="AA223" s="11"/>
      <c r="AB223" s="11"/>
      <c r="AC223" s="11">
        <v>1</v>
      </c>
      <c r="AD223" s="11"/>
      <c r="AE223" s="11"/>
      <c r="AF223" s="11"/>
      <c r="AG223" s="7">
        <f t="shared" si="6"/>
        <v>43</v>
      </c>
      <c r="AH223" s="24">
        <v>170</v>
      </c>
      <c r="AI223" s="8">
        <f t="shared" si="7"/>
        <v>85</v>
      </c>
    </row>
    <row r="224" spans="2:35" ht="115.15" customHeight="1" x14ac:dyDescent="0.25">
      <c r="B224" s="13"/>
      <c r="C224" s="5" t="s">
        <v>275</v>
      </c>
      <c r="D224" s="21" t="s">
        <v>331</v>
      </c>
      <c r="E224" s="21" t="s">
        <v>18</v>
      </c>
      <c r="F224" s="21" t="s">
        <v>98</v>
      </c>
      <c r="G224" s="21" t="s">
        <v>10</v>
      </c>
      <c r="H224" s="28" t="s">
        <v>213</v>
      </c>
      <c r="I224" s="11"/>
      <c r="J224" s="11"/>
      <c r="K224" s="11">
        <v>1</v>
      </c>
      <c r="L224" s="11">
        <v>5</v>
      </c>
      <c r="M224" s="11">
        <v>1</v>
      </c>
      <c r="N224" s="11"/>
      <c r="O224" s="11"/>
      <c r="P224" s="11"/>
      <c r="Q224" s="11"/>
      <c r="R224" s="11"/>
      <c r="S224" s="11">
        <v>2</v>
      </c>
      <c r="T224" s="11">
        <v>3</v>
      </c>
      <c r="U224" s="11">
        <v>2</v>
      </c>
      <c r="V224" s="11">
        <v>8</v>
      </c>
      <c r="W224" s="11">
        <v>3</v>
      </c>
      <c r="X224" s="11">
        <v>7</v>
      </c>
      <c r="Y224" s="11">
        <v>5</v>
      </c>
      <c r="Z224" s="11">
        <v>4</v>
      </c>
      <c r="AA224" s="11">
        <v>1</v>
      </c>
      <c r="AB224" s="11"/>
      <c r="AC224" s="11"/>
      <c r="AD224" s="11"/>
      <c r="AE224" s="11"/>
      <c r="AF224" s="11"/>
      <c r="AG224" s="7">
        <f t="shared" si="6"/>
        <v>42</v>
      </c>
      <c r="AH224" s="24">
        <v>140</v>
      </c>
      <c r="AI224" s="8">
        <f t="shared" si="7"/>
        <v>70</v>
      </c>
    </row>
    <row r="225" spans="2:35" ht="115.15" customHeight="1" x14ac:dyDescent="0.25">
      <c r="B225" s="13"/>
      <c r="C225" s="5" t="s">
        <v>479</v>
      </c>
      <c r="D225" s="21" t="s">
        <v>480</v>
      </c>
      <c r="E225" s="21" t="s">
        <v>41</v>
      </c>
      <c r="F225" s="21" t="s">
        <v>552</v>
      </c>
      <c r="G225" s="5" t="s">
        <v>12</v>
      </c>
      <c r="H225" s="28" t="s">
        <v>214</v>
      </c>
      <c r="I225" s="11"/>
      <c r="J225" s="11"/>
      <c r="K225" s="11">
        <v>3</v>
      </c>
      <c r="L225" s="11">
        <v>3</v>
      </c>
      <c r="M225" s="11">
        <v>9</v>
      </c>
      <c r="N225" s="11">
        <v>12</v>
      </c>
      <c r="O225" s="11">
        <v>7</v>
      </c>
      <c r="P225" s="11">
        <v>8</v>
      </c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7">
        <f t="shared" si="6"/>
        <v>42</v>
      </c>
      <c r="AH225" s="24">
        <v>100</v>
      </c>
      <c r="AI225" s="8">
        <f t="shared" si="7"/>
        <v>50</v>
      </c>
    </row>
    <row r="226" spans="2:35" ht="115.15" customHeight="1" x14ac:dyDescent="0.25">
      <c r="B226" s="13"/>
      <c r="C226" s="5" t="s">
        <v>492</v>
      </c>
      <c r="D226" s="21" t="s">
        <v>488</v>
      </c>
      <c r="E226" s="21" t="s">
        <v>493</v>
      </c>
      <c r="F226" s="21" t="s">
        <v>552</v>
      </c>
      <c r="G226" s="5" t="s">
        <v>12</v>
      </c>
      <c r="H226" s="28" t="s">
        <v>554</v>
      </c>
      <c r="I226" s="11"/>
      <c r="J226" s="11"/>
      <c r="K226" s="11"/>
      <c r="L226" s="11"/>
      <c r="M226" s="11"/>
      <c r="N226" s="11">
        <v>2</v>
      </c>
      <c r="O226" s="11">
        <v>1</v>
      </c>
      <c r="P226" s="11"/>
      <c r="Q226" s="11">
        <v>23</v>
      </c>
      <c r="R226" s="11"/>
      <c r="S226" s="11"/>
      <c r="T226" s="11">
        <v>1</v>
      </c>
      <c r="U226" s="11">
        <v>1</v>
      </c>
      <c r="V226" s="11"/>
      <c r="W226" s="11">
        <v>6</v>
      </c>
      <c r="X226" s="11">
        <v>6</v>
      </c>
      <c r="Y226" s="11">
        <v>2</v>
      </c>
      <c r="Z226" s="11"/>
      <c r="AA226" s="11"/>
      <c r="AB226" s="11"/>
      <c r="AC226" s="11"/>
      <c r="AD226" s="11"/>
      <c r="AE226" s="11"/>
      <c r="AF226" s="11"/>
      <c r="AG226" s="7">
        <f t="shared" si="6"/>
        <v>42</v>
      </c>
      <c r="AH226" s="24">
        <v>150</v>
      </c>
      <c r="AI226" s="8">
        <f t="shared" si="7"/>
        <v>75</v>
      </c>
    </row>
    <row r="227" spans="2:35" ht="115.15" customHeight="1" x14ac:dyDescent="0.25">
      <c r="B227" s="13"/>
      <c r="C227" s="5" t="s">
        <v>334</v>
      </c>
      <c r="D227" s="21" t="s">
        <v>335</v>
      </c>
      <c r="E227" s="21" t="s">
        <v>200</v>
      </c>
      <c r="F227" s="21" t="s">
        <v>551</v>
      </c>
      <c r="G227" s="5" t="s">
        <v>10</v>
      </c>
      <c r="H227" s="28" t="s">
        <v>553</v>
      </c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>
        <v>2</v>
      </c>
      <c r="T227" s="11"/>
      <c r="U227" s="11">
        <v>9</v>
      </c>
      <c r="V227" s="11">
        <v>6</v>
      </c>
      <c r="W227" s="11">
        <v>18</v>
      </c>
      <c r="X227" s="11">
        <v>6</v>
      </c>
      <c r="Y227" s="11"/>
      <c r="Z227" s="11"/>
      <c r="AA227" s="11"/>
      <c r="AB227" s="11"/>
      <c r="AC227" s="11"/>
      <c r="AD227" s="11"/>
      <c r="AE227" s="11"/>
      <c r="AF227" s="11"/>
      <c r="AG227" s="7">
        <f t="shared" si="6"/>
        <v>41</v>
      </c>
      <c r="AH227" s="24">
        <v>160</v>
      </c>
      <c r="AI227" s="8">
        <f t="shared" si="7"/>
        <v>80</v>
      </c>
    </row>
    <row r="228" spans="2:35" ht="115.15" customHeight="1" x14ac:dyDescent="0.25">
      <c r="B228" s="13"/>
      <c r="C228" s="5" t="s">
        <v>371</v>
      </c>
      <c r="D228" s="21" t="s">
        <v>40</v>
      </c>
      <c r="E228" s="21" t="s">
        <v>372</v>
      </c>
      <c r="F228" s="21" t="s">
        <v>551</v>
      </c>
      <c r="G228" s="5" t="s">
        <v>12</v>
      </c>
      <c r="H228" s="28" t="s">
        <v>213</v>
      </c>
      <c r="I228" s="11">
        <v>3</v>
      </c>
      <c r="J228" s="11"/>
      <c r="K228" s="11">
        <v>4</v>
      </c>
      <c r="L228" s="11"/>
      <c r="M228" s="11">
        <v>9</v>
      </c>
      <c r="N228" s="11"/>
      <c r="O228" s="11">
        <v>3</v>
      </c>
      <c r="P228" s="11"/>
      <c r="Q228" s="11">
        <v>15</v>
      </c>
      <c r="R228" s="11"/>
      <c r="S228" s="11">
        <v>7</v>
      </c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7">
        <f t="shared" si="6"/>
        <v>41</v>
      </c>
      <c r="AH228" s="24">
        <v>80</v>
      </c>
      <c r="AI228" s="8">
        <f t="shared" si="7"/>
        <v>40</v>
      </c>
    </row>
    <row r="229" spans="2:35" ht="115.15" customHeight="1" x14ac:dyDescent="0.25">
      <c r="B229" s="13"/>
      <c r="C229" s="5" t="s">
        <v>349</v>
      </c>
      <c r="D229" s="21" t="s">
        <v>323</v>
      </c>
      <c r="E229" s="21" t="s">
        <v>350</v>
      </c>
      <c r="F229" s="21" t="s">
        <v>551</v>
      </c>
      <c r="G229" s="5" t="s">
        <v>12</v>
      </c>
      <c r="H229" s="28" t="s">
        <v>553</v>
      </c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>
        <v>1</v>
      </c>
      <c r="T229" s="11"/>
      <c r="U229" s="11">
        <v>27</v>
      </c>
      <c r="V229" s="11"/>
      <c r="W229" s="11">
        <v>10</v>
      </c>
      <c r="X229" s="11"/>
      <c r="Y229" s="11">
        <v>2</v>
      </c>
      <c r="Z229" s="11"/>
      <c r="AA229" s="11"/>
      <c r="AB229" s="11"/>
      <c r="AC229" s="11"/>
      <c r="AD229" s="11"/>
      <c r="AE229" s="11"/>
      <c r="AF229" s="11"/>
      <c r="AG229" s="7">
        <f t="shared" si="6"/>
        <v>40</v>
      </c>
      <c r="AH229" s="24">
        <v>170</v>
      </c>
      <c r="AI229" s="8">
        <f t="shared" si="7"/>
        <v>85</v>
      </c>
    </row>
    <row r="230" spans="2:35" ht="115.15" customHeight="1" x14ac:dyDescent="0.25">
      <c r="B230" s="13"/>
      <c r="C230" s="5" t="s">
        <v>376</v>
      </c>
      <c r="D230" s="21" t="s">
        <v>182</v>
      </c>
      <c r="E230" s="21" t="s">
        <v>377</v>
      </c>
      <c r="F230" s="21" t="s">
        <v>552</v>
      </c>
      <c r="G230" s="5" t="s">
        <v>12</v>
      </c>
      <c r="H230" s="28" t="s">
        <v>213</v>
      </c>
      <c r="I230" s="11"/>
      <c r="J230" s="11"/>
      <c r="K230" s="11">
        <v>4</v>
      </c>
      <c r="L230" s="11">
        <v>2</v>
      </c>
      <c r="M230" s="11">
        <v>5</v>
      </c>
      <c r="N230" s="11"/>
      <c r="O230" s="11"/>
      <c r="P230" s="11">
        <v>1</v>
      </c>
      <c r="Q230" s="11"/>
      <c r="R230" s="11">
        <v>1</v>
      </c>
      <c r="S230" s="11"/>
      <c r="T230" s="11">
        <v>1</v>
      </c>
      <c r="U230" s="11"/>
      <c r="V230" s="11">
        <v>15</v>
      </c>
      <c r="W230" s="11">
        <v>4</v>
      </c>
      <c r="X230" s="11">
        <v>2</v>
      </c>
      <c r="Y230" s="11">
        <v>2</v>
      </c>
      <c r="Z230" s="11"/>
      <c r="AA230" s="11">
        <v>1</v>
      </c>
      <c r="AB230" s="11"/>
      <c r="AC230" s="11">
        <v>1</v>
      </c>
      <c r="AD230" s="11"/>
      <c r="AE230" s="11">
        <v>1</v>
      </c>
      <c r="AF230" s="11"/>
      <c r="AG230" s="7">
        <f t="shared" si="6"/>
        <v>40</v>
      </c>
      <c r="AH230" s="24">
        <v>170</v>
      </c>
      <c r="AI230" s="8">
        <f t="shared" si="7"/>
        <v>85</v>
      </c>
    </row>
    <row r="231" spans="2:35" ht="115.15" customHeight="1" x14ac:dyDescent="0.25">
      <c r="B231" s="13"/>
      <c r="C231" s="5" t="s">
        <v>545</v>
      </c>
      <c r="D231" s="21" t="s">
        <v>546</v>
      </c>
      <c r="E231" s="21" t="s">
        <v>547</v>
      </c>
      <c r="F231" s="21" t="s">
        <v>552</v>
      </c>
      <c r="G231" s="5" t="s">
        <v>10</v>
      </c>
      <c r="H231" s="28" t="s">
        <v>553</v>
      </c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>
        <v>5</v>
      </c>
      <c r="U231" s="11">
        <v>3</v>
      </c>
      <c r="V231" s="11">
        <v>2</v>
      </c>
      <c r="W231" s="11">
        <v>3</v>
      </c>
      <c r="X231" s="11">
        <v>4</v>
      </c>
      <c r="Y231" s="11">
        <v>8</v>
      </c>
      <c r="Z231" s="11"/>
      <c r="AA231" s="11">
        <v>5</v>
      </c>
      <c r="AB231" s="11">
        <v>2</v>
      </c>
      <c r="AC231" s="11">
        <v>6</v>
      </c>
      <c r="AD231" s="11"/>
      <c r="AE231" s="11">
        <v>2</v>
      </c>
      <c r="AF231" s="11"/>
      <c r="AG231" s="7">
        <f t="shared" si="6"/>
        <v>40</v>
      </c>
      <c r="AH231" s="24">
        <v>160</v>
      </c>
      <c r="AI231" s="8">
        <f t="shared" si="7"/>
        <v>80</v>
      </c>
    </row>
    <row r="232" spans="2:35" ht="115.15" customHeight="1" x14ac:dyDescent="0.25">
      <c r="B232" s="13"/>
      <c r="C232" s="5" t="s">
        <v>440</v>
      </c>
      <c r="D232" s="21" t="s">
        <v>313</v>
      </c>
      <c r="E232" s="21" t="s">
        <v>441</v>
      </c>
      <c r="F232" s="21" t="s">
        <v>552</v>
      </c>
      <c r="G232" s="5" t="s">
        <v>12</v>
      </c>
      <c r="H232" s="28" t="s">
        <v>554</v>
      </c>
      <c r="I232" s="11"/>
      <c r="J232" s="11"/>
      <c r="K232" s="11"/>
      <c r="L232" s="11"/>
      <c r="M232" s="11">
        <v>1</v>
      </c>
      <c r="N232" s="11"/>
      <c r="O232" s="11">
        <v>2</v>
      </c>
      <c r="P232" s="11">
        <v>4</v>
      </c>
      <c r="Q232" s="11">
        <v>5</v>
      </c>
      <c r="R232" s="11"/>
      <c r="S232" s="11">
        <v>6</v>
      </c>
      <c r="T232" s="11"/>
      <c r="U232" s="11"/>
      <c r="V232" s="11">
        <v>8</v>
      </c>
      <c r="W232" s="11">
        <v>7</v>
      </c>
      <c r="X232" s="11">
        <v>3</v>
      </c>
      <c r="Y232" s="11">
        <v>3</v>
      </c>
      <c r="Z232" s="11"/>
      <c r="AA232" s="11"/>
      <c r="AB232" s="11"/>
      <c r="AC232" s="11"/>
      <c r="AD232" s="11"/>
      <c r="AE232" s="11"/>
      <c r="AF232" s="11"/>
      <c r="AG232" s="7">
        <f t="shared" si="6"/>
        <v>39</v>
      </c>
      <c r="AH232" s="24">
        <v>170</v>
      </c>
      <c r="AI232" s="8">
        <f t="shared" si="7"/>
        <v>85</v>
      </c>
    </row>
    <row r="233" spans="2:35" ht="115.15" customHeight="1" x14ac:dyDescent="0.25">
      <c r="B233" s="13"/>
      <c r="C233" s="5" t="s">
        <v>452</v>
      </c>
      <c r="D233" s="21" t="s">
        <v>451</v>
      </c>
      <c r="E233" s="21" t="s">
        <v>90</v>
      </c>
      <c r="F233" s="21" t="s">
        <v>552</v>
      </c>
      <c r="G233" s="5" t="s">
        <v>12</v>
      </c>
      <c r="H233" s="28" t="s">
        <v>213</v>
      </c>
      <c r="I233" s="11"/>
      <c r="J233" s="11"/>
      <c r="K233" s="11"/>
      <c r="L233" s="11">
        <v>5</v>
      </c>
      <c r="M233" s="11">
        <v>1</v>
      </c>
      <c r="N233" s="11"/>
      <c r="O233" s="11"/>
      <c r="P233" s="11"/>
      <c r="Q233" s="11"/>
      <c r="R233" s="11">
        <v>3</v>
      </c>
      <c r="S233" s="11">
        <v>5</v>
      </c>
      <c r="T233" s="11"/>
      <c r="U233" s="11"/>
      <c r="V233" s="11">
        <v>6</v>
      </c>
      <c r="W233" s="11">
        <v>6</v>
      </c>
      <c r="X233" s="11">
        <v>6</v>
      </c>
      <c r="Y233" s="11">
        <v>3</v>
      </c>
      <c r="Z233" s="11"/>
      <c r="AA233" s="11">
        <v>3</v>
      </c>
      <c r="AB233" s="11"/>
      <c r="AC233" s="11">
        <v>1</v>
      </c>
      <c r="AD233" s="11"/>
      <c r="AE233" s="11"/>
      <c r="AF233" s="11"/>
      <c r="AG233" s="7">
        <f t="shared" si="6"/>
        <v>39</v>
      </c>
      <c r="AH233" s="24">
        <v>220</v>
      </c>
      <c r="AI233" s="8">
        <f t="shared" si="7"/>
        <v>110</v>
      </c>
    </row>
    <row r="234" spans="2:35" ht="115.15" customHeight="1" x14ac:dyDescent="0.25">
      <c r="B234" s="13"/>
      <c r="C234" s="5" t="s">
        <v>347</v>
      </c>
      <c r="D234" s="21" t="s">
        <v>298</v>
      </c>
      <c r="E234" s="21" t="s">
        <v>348</v>
      </c>
      <c r="F234" s="21" t="s">
        <v>551</v>
      </c>
      <c r="G234" s="5" t="s">
        <v>12</v>
      </c>
      <c r="H234" s="28" t="s">
        <v>554</v>
      </c>
      <c r="I234" s="11"/>
      <c r="J234" s="11"/>
      <c r="K234" s="11"/>
      <c r="L234" s="11"/>
      <c r="M234" s="11">
        <v>4</v>
      </c>
      <c r="N234" s="11"/>
      <c r="O234" s="11">
        <v>1</v>
      </c>
      <c r="P234" s="11"/>
      <c r="Q234" s="11">
        <v>18</v>
      </c>
      <c r="R234" s="11">
        <v>2</v>
      </c>
      <c r="S234" s="11">
        <v>6</v>
      </c>
      <c r="T234" s="11">
        <v>1</v>
      </c>
      <c r="U234" s="11"/>
      <c r="V234" s="11">
        <v>6</v>
      </c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7">
        <f t="shared" si="6"/>
        <v>38</v>
      </c>
      <c r="AH234" s="24">
        <v>120</v>
      </c>
      <c r="AI234" s="8">
        <f t="shared" si="7"/>
        <v>60</v>
      </c>
    </row>
    <row r="235" spans="2:35" ht="115.15" customHeight="1" x14ac:dyDescent="0.25">
      <c r="B235" s="13"/>
      <c r="C235" s="5" t="s">
        <v>336</v>
      </c>
      <c r="D235" s="21" t="s">
        <v>13</v>
      </c>
      <c r="E235" s="21" t="s">
        <v>337</v>
      </c>
      <c r="F235" s="21" t="s">
        <v>551</v>
      </c>
      <c r="G235" s="5" t="s">
        <v>10</v>
      </c>
      <c r="H235" s="28" t="s">
        <v>213</v>
      </c>
      <c r="I235" s="11"/>
      <c r="J235" s="11"/>
      <c r="K235" s="11"/>
      <c r="L235" s="11"/>
      <c r="M235" s="11"/>
      <c r="N235" s="11">
        <v>8</v>
      </c>
      <c r="O235" s="11">
        <v>2</v>
      </c>
      <c r="P235" s="11">
        <v>12</v>
      </c>
      <c r="Q235" s="11">
        <v>3</v>
      </c>
      <c r="R235" s="11">
        <v>4</v>
      </c>
      <c r="S235" s="11">
        <v>1</v>
      </c>
      <c r="T235" s="11">
        <v>1</v>
      </c>
      <c r="U235" s="11"/>
      <c r="V235" s="11"/>
      <c r="W235" s="11"/>
      <c r="X235" s="11"/>
      <c r="Y235" s="11">
        <v>3</v>
      </c>
      <c r="Z235" s="11"/>
      <c r="AA235" s="11"/>
      <c r="AB235" s="11"/>
      <c r="AC235" s="11"/>
      <c r="AD235" s="11"/>
      <c r="AE235" s="11">
        <v>2</v>
      </c>
      <c r="AF235" s="11"/>
      <c r="AG235" s="7">
        <f t="shared" si="6"/>
        <v>36</v>
      </c>
      <c r="AH235" s="24">
        <v>250</v>
      </c>
      <c r="AI235" s="8">
        <f t="shared" si="7"/>
        <v>125</v>
      </c>
    </row>
    <row r="236" spans="2:35" ht="115.15" customHeight="1" x14ac:dyDescent="0.25">
      <c r="B236" s="13"/>
      <c r="C236" s="5" t="s">
        <v>403</v>
      </c>
      <c r="D236" s="21" t="s">
        <v>63</v>
      </c>
      <c r="E236" s="21" t="s">
        <v>404</v>
      </c>
      <c r="F236" s="21" t="s">
        <v>552</v>
      </c>
      <c r="G236" s="5" t="s">
        <v>12</v>
      </c>
      <c r="H236" s="28" t="s">
        <v>554</v>
      </c>
      <c r="I236" s="11"/>
      <c r="J236" s="11"/>
      <c r="K236" s="11"/>
      <c r="L236" s="11"/>
      <c r="M236" s="11">
        <v>4</v>
      </c>
      <c r="N236" s="11">
        <v>1</v>
      </c>
      <c r="O236" s="11"/>
      <c r="P236" s="11"/>
      <c r="Q236" s="11"/>
      <c r="R236" s="11">
        <v>2</v>
      </c>
      <c r="S236" s="11">
        <v>9</v>
      </c>
      <c r="T236" s="11">
        <v>2</v>
      </c>
      <c r="U236" s="11"/>
      <c r="V236" s="11"/>
      <c r="W236" s="11"/>
      <c r="X236" s="11"/>
      <c r="Y236" s="11">
        <v>17</v>
      </c>
      <c r="Z236" s="11"/>
      <c r="AA236" s="11"/>
      <c r="AB236" s="11"/>
      <c r="AC236" s="11"/>
      <c r="AD236" s="11"/>
      <c r="AE236" s="11"/>
      <c r="AF236" s="11"/>
      <c r="AG236" s="7">
        <f t="shared" si="6"/>
        <v>35</v>
      </c>
      <c r="AH236" s="24">
        <v>140</v>
      </c>
      <c r="AI236" s="8">
        <f t="shared" si="7"/>
        <v>70</v>
      </c>
    </row>
    <row r="237" spans="2:35" ht="115.15" customHeight="1" x14ac:dyDescent="0.25">
      <c r="B237" s="13"/>
      <c r="C237" s="5" t="s">
        <v>439</v>
      </c>
      <c r="D237" s="21" t="s">
        <v>313</v>
      </c>
      <c r="E237" s="21" t="s">
        <v>72</v>
      </c>
      <c r="F237" s="21" t="s">
        <v>552</v>
      </c>
      <c r="G237" s="5" t="s">
        <v>12</v>
      </c>
      <c r="H237" s="28" t="s">
        <v>554</v>
      </c>
      <c r="I237" s="11"/>
      <c r="J237" s="11"/>
      <c r="K237" s="11"/>
      <c r="L237" s="11"/>
      <c r="M237" s="11">
        <v>2</v>
      </c>
      <c r="N237" s="11"/>
      <c r="O237" s="11"/>
      <c r="P237" s="11">
        <v>10</v>
      </c>
      <c r="Q237" s="11">
        <v>9</v>
      </c>
      <c r="R237" s="11">
        <v>5</v>
      </c>
      <c r="S237" s="11">
        <v>1</v>
      </c>
      <c r="T237" s="11">
        <v>4</v>
      </c>
      <c r="U237" s="11"/>
      <c r="V237" s="11"/>
      <c r="W237" s="11">
        <v>1</v>
      </c>
      <c r="X237" s="11"/>
      <c r="Y237" s="11">
        <v>1</v>
      </c>
      <c r="Z237" s="11"/>
      <c r="AA237" s="11">
        <v>2</v>
      </c>
      <c r="AB237" s="11"/>
      <c r="AC237" s="11"/>
      <c r="AD237" s="11"/>
      <c r="AE237" s="11"/>
      <c r="AF237" s="11"/>
      <c r="AG237" s="7">
        <f t="shared" si="6"/>
        <v>35</v>
      </c>
      <c r="AH237" s="24">
        <v>170</v>
      </c>
      <c r="AI237" s="8">
        <f t="shared" si="7"/>
        <v>85</v>
      </c>
    </row>
    <row r="238" spans="2:35" ht="115.15" customHeight="1" x14ac:dyDescent="0.25">
      <c r="B238" s="13"/>
      <c r="C238" s="5" t="s">
        <v>373</v>
      </c>
      <c r="D238" s="21" t="s">
        <v>40</v>
      </c>
      <c r="E238" s="21" t="s">
        <v>39</v>
      </c>
      <c r="F238" s="21" t="s">
        <v>551</v>
      </c>
      <c r="G238" s="5" t="s">
        <v>12</v>
      </c>
      <c r="H238" s="28" t="s">
        <v>213</v>
      </c>
      <c r="I238" s="11"/>
      <c r="J238" s="11"/>
      <c r="K238" s="11"/>
      <c r="L238" s="11"/>
      <c r="M238" s="11">
        <v>5</v>
      </c>
      <c r="N238" s="11"/>
      <c r="O238" s="11"/>
      <c r="P238" s="11"/>
      <c r="Q238" s="11">
        <v>7</v>
      </c>
      <c r="R238" s="11"/>
      <c r="S238" s="11">
        <v>7</v>
      </c>
      <c r="T238" s="11"/>
      <c r="U238" s="11">
        <v>12</v>
      </c>
      <c r="V238" s="11"/>
      <c r="W238" s="11"/>
      <c r="X238" s="11"/>
      <c r="Y238" s="11">
        <v>3</v>
      </c>
      <c r="Z238" s="11"/>
      <c r="AA238" s="11"/>
      <c r="AB238" s="11"/>
      <c r="AC238" s="11"/>
      <c r="AD238" s="11"/>
      <c r="AE238" s="11"/>
      <c r="AF238" s="11"/>
      <c r="AG238" s="7">
        <f t="shared" si="6"/>
        <v>34</v>
      </c>
      <c r="AH238" s="24">
        <v>80</v>
      </c>
      <c r="AI238" s="8">
        <f t="shared" si="7"/>
        <v>40</v>
      </c>
    </row>
    <row r="239" spans="2:35" ht="115.15" customHeight="1" x14ac:dyDescent="0.25">
      <c r="B239" s="13"/>
      <c r="C239" s="5" t="s">
        <v>402</v>
      </c>
      <c r="D239" s="21" t="s">
        <v>25</v>
      </c>
      <c r="E239" s="21" t="s">
        <v>58</v>
      </c>
      <c r="F239" s="21" t="s">
        <v>552</v>
      </c>
      <c r="G239" s="5" t="s">
        <v>12</v>
      </c>
      <c r="H239" s="28" t="s">
        <v>553</v>
      </c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>
        <v>4</v>
      </c>
      <c r="T239" s="11"/>
      <c r="U239" s="11"/>
      <c r="V239" s="11">
        <v>1</v>
      </c>
      <c r="W239" s="11">
        <v>10</v>
      </c>
      <c r="X239" s="11"/>
      <c r="Y239" s="11">
        <v>7</v>
      </c>
      <c r="Z239" s="11"/>
      <c r="AA239" s="11"/>
      <c r="AB239" s="11"/>
      <c r="AC239" s="11">
        <v>9</v>
      </c>
      <c r="AD239" s="11"/>
      <c r="AE239" s="11">
        <v>3</v>
      </c>
      <c r="AF239" s="11"/>
      <c r="AG239" s="7">
        <f t="shared" si="6"/>
        <v>34</v>
      </c>
      <c r="AH239" s="24">
        <v>180</v>
      </c>
      <c r="AI239" s="8">
        <f t="shared" si="7"/>
        <v>90</v>
      </c>
    </row>
    <row r="240" spans="2:35" ht="115.15" customHeight="1" x14ac:dyDescent="0.25">
      <c r="B240" s="13"/>
      <c r="C240" s="5" t="s">
        <v>535</v>
      </c>
      <c r="D240" s="21" t="s">
        <v>88</v>
      </c>
      <c r="E240" s="21" t="s">
        <v>41</v>
      </c>
      <c r="F240" s="21" t="s">
        <v>552</v>
      </c>
      <c r="G240" s="5" t="s">
        <v>12</v>
      </c>
      <c r="H240" s="28" t="s">
        <v>553</v>
      </c>
      <c r="I240" s="11"/>
      <c r="J240" s="11"/>
      <c r="K240" s="11"/>
      <c r="L240" s="11"/>
      <c r="M240" s="11"/>
      <c r="N240" s="11"/>
      <c r="O240" s="11"/>
      <c r="P240" s="11"/>
      <c r="Q240" s="11">
        <v>2</v>
      </c>
      <c r="R240" s="11">
        <v>5</v>
      </c>
      <c r="S240" s="11"/>
      <c r="T240" s="11">
        <v>1</v>
      </c>
      <c r="U240" s="11"/>
      <c r="V240" s="11"/>
      <c r="W240" s="11"/>
      <c r="X240" s="11">
        <v>1</v>
      </c>
      <c r="Y240" s="11">
        <v>4</v>
      </c>
      <c r="Z240" s="11">
        <v>9</v>
      </c>
      <c r="AA240" s="11">
        <v>2</v>
      </c>
      <c r="AB240" s="11">
        <v>8</v>
      </c>
      <c r="AC240" s="11"/>
      <c r="AD240" s="11"/>
      <c r="AE240" s="11">
        <v>2</v>
      </c>
      <c r="AF240" s="11"/>
      <c r="AG240" s="7">
        <f t="shared" si="6"/>
        <v>34</v>
      </c>
      <c r="AH240" s="24">
        <v>220</v>
      </c>
      <c r="AI240" s="8">
        <f t="shared" si="7"/>
        <v>110</v>
      </c>
    </row>
    <row r="241" spans="2:35" ht="115.15" customHeight="1" x14ac:dyDescent="0.25">
      <c r="B241" s="13"/>
      <c r="C241" s="5" t="s">
        <v>338</v>
      </c>
      <c r="D241" s="21" t="s">
        <v>282</v>
      </c>
      <c r="E241" s="21" t="s">
        <v>339</v>
      </c>
      <c r="F241" s="21" t="s">
        <v>551</v>
      </c>
      <c r="G241" s="5" t="s">
        <v>10</v>
      </c>
      <c r="H241" s="28" t="s">
        <v>553</v>
      </c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>
        <v>2</v>
      </c>
      <c r="V241" s="11">
        <v>4</v>
      </c>
      <c r="W241" s="11">
        <v>2</v>
      </c>
      <c r="X241" s="11">
        <v>5</v>
      </c>
      <c r="Y241" s="11">
        <v>3</v>
      </c>
      <c r="Z241" s="11">
        <v>6</v>
      </c>
      <c r="AA241" s="11">
        <v>4</v>
      </c>
      <c r="AB241" s="11">
        <v>3</v>
      </c>
      <c r="AC241" s="11">
        <v>4</v>
      </c>
      <c r="AD241" s="11"/>
      <c r="AE241" s="11"/>
      <c r="AF241" s="11"/>
      <c r="AG241" s="7">
        <f t="shared" si="6"/>
        <v>33</v>
      </c>
      <c r="AH241" s="24">
        <v>150</v>
      </c>
      <c r="AI241" s="8">
        <f t="shared" si="7"/>
        <v>75</v>
      </c>
    </row>
    <row r="242" spans="2:35" ht="115.15" customHeight="1" x14ac:dyDescent="0.25">
      <c r="B242" s="13"/>
      <c r="C242" s="5" t="s">
        <v>419</v>
      </c>
      <c r="D242" s="21" t="s">
        <v>368</v>
      </c>
      <c r="E242" s="21" t="s">
        <v>288</v>
      </c>
      <c r="F242" s="21" t="s">
        <v>552</v>
      </c>
      <c r="G242" s="5" t="s">
        <v>10</v>
      </c>
      <c r="H242" s="28" t="s">
        <v>554</v>
      </c>
      <c r="I242" s="11"/>
      <c r="J242" s="11"/>
      <c r="K242" s="11"/>
      <c r="L242" s="11"/>
      <c r="M242" s="11">
        <v>1</v>
      </c>
      <c r="N242" s="11">
        <v>4</v>
      </c>
      <c r="O242" s="11"/>
      <c r="P242" s="11">
        <v>2</v>
      </c>
      <c r="Q242" s="11">
        <v>2</v>
      </c>
      <c r="R242" s="11">
        <v>3</v>
      </c>
      <c r="S242" s="11">
        <v>2</v>
      </c>
      <c r="T242" s="11">
        <v>4</v>
      </c>
      <c r="U242" s="11">
        <v>3</v>
      </c>
      <c r="V242" s="11"/>
      <c r="W242" s="11">
        <v>2</v>
      </c>
      <c r="X242" s="11">
        <v>1</v>
      </c>
      <c r="Y242" s="11">
        <v>9</v>
      </c>
      <c r="Z242" s="11"/>
      <c r="AA242" s="11"/>
      <c r="AB242" s="11"/>
      <c r="AC242" s="11"/>
      <c r="AD242" s="11"/>
      <c r="AE242" s="11"/>
      <c r="AF242" s="11"/>
      <c r="AG242" s="7">
        <f t="shared" si="6"/>
        <v>33</v>
      </c>
      <c r="AH242" s="24">
        <v>160</v>
      </c>
      <c r="AI242" s="8">
        <f t="shared" si="7"/>
        <v>80</v>
      </c>
    </row>
    <row r="243" spans="2:35" ht="115.15" customHeight="1" x14ac:dyDescent="0.25">
      <c r="B243" s="13"/>
      <c r="C243" s="5" t="s">
        <v>453</v>
      </c>
      <c r="D243" s="21" t="s">
        <v>40</v>
      </c>
      <c r="E243" s="21" t="s">
        <v>316</v>
      </c>
      <c r="F243" s="21" t="s">
        <v>552</v>
      </c>
      <c r="G243" s="5" t="s">
        <v>12</v>
      </c>
      <c r="H243" s="28" t="s">
        <v>213</v>
      </c>
      <c r="I243" s="11"/>
      <c r="J243" s="11"/>
      <c r="K243" s="11">
        <v>6</v>
      </c>
      <c r="L243" s="11"/>
      <c r="M243" s="11">
        <v>7</v>
      </c>
      <c r="N243" s="11"/>
      <c r="O243" s="11">
        <v>15</v>
      </c>
      <c r="P243" s="11"/>
      <c r="Q243" s="11">
        <v>5</v>
      </c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7">
        <f t="shared" si="6"/>
        <v>33</v>
      </c>
      <c r="AH243" s="24">
        <v>80</v>
      </c>
      <c r="AI243" s="8">
        <f t="shared" si="7"/>
        <v>40</v>
      </c>
    </row>
    <row r="244" spans="2:35" ht="115.15" customHeight="1" x14ac:dyDescent="0.25">
      <c r="B244" s="13"/>
      <c r="C244" s="5" t="s">
        <v>500</v>
      </c>
      <c r="D244" s="21" t="s">
        <v>499</v>
      </c>
      <c r="E244" s="21" t="s">
        <v>501</v>
      </c>
      <c r="F244" s="21" t="s">
        <v>552</v>
      </c>
      <c r="G244" s="5" t="s">
        <v>12</v>
      </c>
      <c r="H244" s="28" t="s">
        <v>554</v>
      </c>
      <c r="I244" s="11"/>
      <c r="J244" s="11"/>
      <c r="K244" s="11"/>
      <c r="L244" s="11">
        <v>6</v>
      </c>
      <c r="M244" s="11">
        <v>2</v>
      </c>
      <c r="N244" s="11">
        <v>11</v>
      </c>
      <c r="O244" s="11">
        <v>4</v>
      </c>
      <c r="P244" s="11">
        <v>8</v>
      </c>
      <c r="Q244" s="11">
        <v>2</v>
      </c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7">
        <f t="shared" si="6"/>
        <v>33</v>
      </c>
      <c r="AH244" s="24">
        <v>110</v>
      </c>
      <c r="AI244" s="8">
        <f t="shared" si="7"/>
        <v>55</v>
      </c>
    </row>
    <row r="245" spans="2:35" ht="115.15" customHeight="1" x14ac:dyDescent="0.25">
      <c r="B245" s="13"/>
      <c r="C245" s="5" t="s">
        <v>340</v>
      </c>
      <c r="D245" s="21" t="s">
        <v>286</v>
      </c>
      <c r="E245" s="21" t="s">
        <v>341</v>
      </c>
      <c r="F245" s="21" t="s">
        <v>551</v>
      </c>
      <c r="G245" s="5" t="s">
        <v>10</v>
      </c>
      <c r="H245" s="28" t="s">
        <v>554</v>
      </c>
      <c r="I245" s="11"/>
      <c r="J245" s="11"/>
      <c r="K245" s="11"/>
      <c r="L245" s="11"/>
      <c r="M245" s="11"/>
      <c r="N245" s="11"/>
      <c r="O245" s="11"/>
      <c r="P245" s="11">
        <v>2</v>
      </c>
      <c r="Q245" s="11">
        <v>2</v>
      </c>
      <c r="R245" s="11">
        <v>9</v>
      </c>
      <c r="S245" s="11">
        <v>1</v>
      </c>
      <c r="T245" s="11">
        <v>7</v>
      </c>
      <c r="U245" s="11">
        <v>10</v>
      </c>
      <c r="V245" s="11">
        <v>1</v>
      </c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7">
        <f t="shared" si="6"/>
        <v>32</v>
      </c>
      <c r="AH245" s="24">
        <v>150</v>
      </c>
      <c r="AI245" s="8">
        <f t="shared" si="7"/>
        <v>75</v>
      </c>
    </row>
    <row r="246" spans="2:35" ht="115.15" customHeight="1" x14ac:dyDescent="0.25">
      <c r="B246" s="13"/>
      <c r="C246" s="5" t="s">
        <v>344</v>
      </c>
      <c r="D246" s="21" t="s">
        <v>286</v>
      </c>
      <c r="E246" s="21" t="s">
        <v>39</v>
      </c>
      <c r="F246" s="21" t="s">
        <v>551</v>
      </c>
      <c r="G246" s="5" t="s">
        <v>10</v>
      </c>
      <c r="H246" s="28" t="s">
        <v>554</v>
      </c>
      <c r="I246" s="11"/>
      <c r="J246" s="11"/>
      <c r="K246" s="11"/>
      <c r="L246" s="11"/>
      <c r="M246" s="11"/>
      <c r="N246" s="11"/>
      <c r="O246" s="11">
        <v>2</v>
      </c>
      <c r="P246" s="11"/>
      <c r="Q246" s="11">
        <v>1</v>
      </c>
      <c r="R246" s="11">
        <v>2</v>
      </c>
      <c r="S246" s="11">
        <v>1</v>
      </c>
      <c r="T246" s="11">
        <v>1</v>
      </c>
      <c r="U246" s="11">
        <v>1</v>
      </c>
      <c r="V246" s="11"/>
      <c r="W246" s="11">
        <v>23</v>
      </c>
      <c r="X246" s="11"/>
      <c r="Y246" s="11">
        <v>1</v>
      </c>
      <c r="Z246" s="11"/>
      <c r="AA246" s="11"/>
      <c r="AB246" s="11"/>
      <c r="AC246" s="11"/>
      <c r="AD246" s="11"/>
      <c r="AE246" s="11"/>
      <c r="AF246" s="11"/>
      <c r="AG246" s="7">
        <f t="shared" si="6"/>
        <v>32</v>
      </c>
      <c r="AH246" s="24">
        <v>150</v>
      </c>
      <c r="AI246" s="8">
        <f t="shared" si="7"/>
        <v>75</v>
      </c>
    </row>
    <row r="247" spans="2:35" ht="115.15" customHeight="1" x14ac:dyDescent="0.25">
      <c r="B247" s="13"/>
      <c r="C247" s="5" t="s">
        <v>471</v>
      </c>
      <c r="D247" s="21" t="s">
        <v>209</v>
      </c>
      <c r="E247" s="21" t="s">
        <v>472</v>
      </c>
      <c r="F247" s="21" t="s">
        <v>552</v>
      </c>
      <c r="G247" s="5" t="s">
        <v>10</v>
      </c>
      <c r="H247" s="28" t="s">
        <v>554</v>
      </c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>
        <v>1</v>
      </c>
      <c r="V247" s="11">
        <v>14</v>
      </c>
      <c r="W247" s="11">
        <v>3</v>
      </c>
      <c r="X247" s="11">
        <v>3</v>
      </c>
      <c r="Y247" s="11"/>
      <c r="Z247" s="11">
        <v>5</v>
      </c>
      <c r="AA247" s="11">
        <v>3</v>
      </c>
      <c r="AB247" s="11"/>
      <c r="AC247" s="11">
        <v>2</v>
      </c>
      <c r="AD247" s="11"/>
      <c r="AE247" s="11">
        <v>1</v>
      </c>
      <c r="AF247" s="11"/>
      <c r="AG247" s="7">
        <f t="shared" si="6"/>
        <v>32</v>
      </c>
      <c r="AH247" s="24">
        <v>160</v>
      </c>
      <c r="AI247" s="8">
        <f t="shared" si="7"/>
        <v>80</v>
      </c>
    </row>
    <row r="248" spans="2:35" ht="115.15" customHeight="1" x14ac:dyDescent="0.25">
      <c r="B248" s="13"/>
      <c r="C248" s="5" t="s">
        <v>351</v>
      </c>
      <c r="D248" s="21" t="s">
        <v>323</v>
      </c>
      <c r="E248" s="21" t="s">
        <v>352</v>
      </c>
      <c r="F248" s="21" t="s">
        <v>551</v>
      </c>
      <c r="G248" s="5" t="s">
        <v>12</v>
      </c>
      <c r="H248" s="28" t="s">
        <v>553</v>
      </c>
      <c r="I248" s="11"/>
      <c r="J248" s="11"/>
      <c r="K248" s="11"/>
      <c r="L248" s="11"/>
      <c r="M248" s="11">
        <v>1</v>
      </c>
      <c r="N248" s="11">
        <v>4</v>
      </c>
      <c r="O248" s="11">
        <v>3</v>
      </c>
      <c r="P248" s="11"/>
      <c r="Q248" s="11">
        <v>1</v>
      </c>
      <c r="R248" s="11">
        <v>4</v>
      </c>
      <c r="S248" s="11">
        <v>3</v>
      </c>
      <c r="T248" s="11">
        <v>1</v>
      </c>
      <c r="U248" s="11"/>
      <c r="V248" s="11">
        <v>2</v>
      </c>
      <c r="W248" s="11">
        <v>2</v>
      </c>
      <c r="X248" s="11"/>
      <c r="Y248" s="11">
        <v>2</v>
      </c>
      <c r="Z248" s="11">
        <v>1</v>
      </c>
      <c r="AA248" s="11">
        <v>2</v>
      </c>
      <c r="AB248" s="11"/>
      <c r="AC248" s="11">
        <v>2</v>
      </c>
      <c r="AD248" s="11"/>
      <c r="AE248" s="11">
        <v>2</v>
      </c>
      <c r="AF248" s="11"/>
      <c r="AG248" s="7">
        <f t="shared" si="6"/>
        <v>30</v>
      </c>
      <c r="AH248" s="24">
        <v>170</v>
      </c>
      <c r="AI248" s="8">
        <f t="shared" si="7"/>
        <v>85</v>
      </c>
    </row>
    <row r="249" spans="2:35" ht="115.15" customHeight="1" x14ac:dyDescent="0.25">
      <c r="B249" s="13"/>
      <c r="C249" s="5" t="s">
        <v>367</v>
      </c>
      <c r="D249" s="21" t="s">
        <v>368</v>
      </c>
      <c r="E249" s="21" t="s">
        <v>296</v>
      </c>
      <c r="F249" s="21" t="s">
        <v>551</v>
      </c>
      <c r="G249" s="5" t="s">
        <v>10</v>
      </c>
      <c r="H249" s="28" t="s">
        <v>554</v>
      </c>
      <c r="I249" s="11"/>
      <c r="J249" s="11"/>
      <c r="K249" s="11"/>
      <c r="L249" s="11"/>
      <c r="M249" s="11"/>
      <c r="N249" s="11"/>
      <c r="O249" s="11">
        <v>2</v>
      </c>
      <c r="P249" s="11">
        <v>21</v>
      </c>
      <c r="Q249" s="11">
        <v>1</v>
      </c>
      <c r="R249" s="11"/>
      <c r="S249" s="11">
        <v>1</v>
      </c>
      <c r="T249" s="11">
        <v>4</v>
      </c>
      <c r="U249" s="11">
        <v>1</v>
      </c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7">
        <f t="shared" si="6"/>
        <v>30</v>
      </c>
      <c r="AH249" s="24">
        <v>160</v>
      </c>
      <c r="AI249" s="8">
        <f t="shared" si="7"/>
        <v>80</v>
      </c>
    </row>
    <row r="250" spans="2:35" ht="115.15" customHeight="1" x14ac:dyDescent="0.25">
      <c r="B250" s="13"/>
      <c r="C250" s="5" t="s">
        <v>394</v>
      </c>
      <c r="D250" s="21" t="s">
        <v>395</v>
      </c>
      <c r="E250" s="21" t="s">
        <v>34</v>
      </c>
      <c r="F250" s="21" t="s">
        <v>552</v>
      </c>
      <c r="G250" s="5" t="s">
        <v>10</v>
      </c>
      <c r="H250" s="28" t="s">
        <v>553</v>
      </c>
      <c r="I250" s="11"/>
      <c r="J250" s="11"/>
      <c r="K250" s="11"/>
      <c r="L250" s="11"/>
      <c r="M250" s="11"/>
      <c r="N250" s="11"/>
      <c r="O250" s="11"/>
      <c r="P250" s="11"/>
      <c r="Q250" s="11">
        <v>4</v>
      </c>
      <c r="R250" s="11"/>
      <c r="S250" s="11">
        <v>3</v>
      </c>
      <c r="T250" s="11"/>
      <c r="U250" s="11">
        <v>7</v>
      </c>
      <c r="V250" s="11"/>
      <c r="W250" s="11">
        <v>8</v>
      </c>
      <c r="X250" s="11"/>
      <c r="Y250" s="11">
        <v>4</v>
      </c>
      <c r="Z250" s="11"/>
      <c r="AA250" s="11"/>
      <c r="AB250" s="11"/>
      <c r="AC250" s="11">
        <v>4</v>
      </c>
      <c r="AD250" s="11"/>
      <c r="AE250" s="11"/>
      <c r="AF250" s="11"/>
      <c r="AG250" s="7">
        <f t="shared" si="6"/>
        <v>30</v>
      </c>
      <c r="AH250" s="24">
        <v>80</v>
      </c>
      <c r="AI250" s="8">
        <f t="shared" si="7"/>
        <v>40</v>
      </c>
    </row>
    <row r="251" spans="2:35" ht="115.15" customHeight="1" x14ac:dyDescent="0.25">
      <c r="B251" s="13"/>
      <c r="C251" s="5" t="s">
        <v>422</v>
      </c>
      <c r="D251" s="21" t="s">
        <v>423</v>
      </c>
      <c r="E251" s="21" t="s">
        <v>288</v>
      </c>
      <c r="F251" s="21" t="s">
        <v>552</v>
      </c>
      <c r="G251" s="5" t="s">
        <v>10</v>
      </c>
      <c r="H251" s="28" t="s">
        <v>554</v>
      </c>
      <c r="I251" s="11"/>
      <c r="J251" s="11"/>
      <c r="K251" s="11"/>
      <c r="L251" s="11"/>
      <c r="M251" s="11"/>
      <c r="N251" s="11">
        <v>2</v>
      </c>
      <c r="O251" s="11"/>
      <c r="P251" s="11"/>
      <c r="Q251" s="11">
        <v>1</v>
      </c>
      <c r="R251" s="11">
        <v>1</v>
      </c>
      <c r="S251" s="11">
        <v>18</v>
      </c>
      <c r="T251" s="11">
        <v>4</v>
      </c>
      <c r="U251" s="11"/>
      <c r="V251" s="11"/>
      <c r="W251" s="11">
        <v>4</v>
      </c>
      <c r="X251" s="11"/>
      <c r="Y251" s="11"/>
      <c r="Z251" s="11"/>
      <c r="AA251" s="11"/>
      <c r="AB251" s="11"/>
      <c r="AC251" s="11"/>
      <c r="AD251" s="11"/>
      <c r="AE251" s="11"/>
      <c r="AF251" s="11"/>
      <c r="AG251" s="7">
        <f t="shared" si="6"/>
        <v>30</v>
      </c>
      <c r="AH251" s="24">
        <v>160</v>
      </c>
      <c r="AI251" s="8">
        <f t="shared" si="7"/>
        <v>80</v>
      </c>
    </row>
    <row r="252" spans="2:35" ht="115.15" customHeight="1" x14ac:dyDescent="0.25">
      <c r="B252" s="13"/>
      <c r="C252" s="5" t="s">
        <v>548</v>
      </c>
      <c r="D252" s="21" t="s">
        <v>549</v>
      </c>
      <c r="E252" s="21" t="s">
        <v>550</v>
      </c>
      <c r="F252" s="21" t="s">
        <v>552</v>
      </c>
      <c r="G252" s="5" t="s">
        <v>10</v>
      </c>
      <c r="H252" s="28" t="s">
        <v>213</v>
      </c>
      <c r="I252" s="11"/>
      <c r="J252" s="11"/>
      <c r="K252" s="11"/>
      <c r="L252" s="11"/>
      <c r="M252" s="11"/>
      <c r="N252" s="11"/>
      <c r="O252" s="11"/>
      <c r="P252" s="11"/>
      <c r="Q252" s="11">
        <v>2</v>
      </c>
      <c r="R252" s="11">
        <v>2</v>
      </c>
      <c r="S252" s="11">
        <v>3</v>
      </c>
      <c r="T252" s="11">
        <v>3</v>
      </c>
      <c r="U252" s="11">
        <v>3</v>
      </c>
      <c r="V252" s="11">
        <v>3</v>
      </c>
      <c r="W252" s="11">
        <v>4</v>
      </c>
      <c r="X252" s="11">
        <v>4</v>
      </c>
      <c r="Y252" s="11">
        <v>3</v>
      </c>
      <c r="Z252" s="11"/>
      <c r="AA252" s="11">
        <v>2</v>
      </c>
      <c r="AB252" s="11"/>
      <c r="AC252" s="11">
        <v>1</v>
      </c>
      <c r="AD252" s="11"/>
      <c r="AE252" s="11"/>
      <c r="AF252" s="11"/>
      <c r="AG252" s="7">
        <f t="shared" si="6"/>
        <v>30</v>
      </c>
      <c r="AH252" s="24">
        <v>250</v>
      </c>
      <c r="AI252" s="8">
        <f t="shared" si="7"/>
        <v>125</v>
      </c>
    </row>
    <row r="253" spans="2:35" ht="115.15" customHeight="1" x14ac:dyDescent="0.25">
      <c r="B253" s="13"/>
      <c r="C253" s="5" t="s">
        <v>369</v>
      </c>
      <c r="D253" s="21" t="s">
        <v>48</v>
      </c>
      <c r="E253" s="21" t="s">
        <v>370</v>
      </c>
      <c r="F253" s="21" t="s">
        <v>551</v>
      </c>
      <c r="G253" s="5" t="s">
        <v>10</v>
      </c>
      <c r="H253" s="28" t="s">
        <v>554</v>
      </c>
      <c r="I253" s="11"/>
      <c r="J253" s="11"/>
      <c r="K253" s="11"/>
      <c r="L253" s="11"/>
      <c r="M253" s="11"/>
      <c r="N253" s="11"/>
      <c r="O253" s="11">
        <v>4</v>
      </c>
      <c r="P253" s="11"/>
      <c r="Q253" s="11">
        <v>1</v>
      </c>
      <c r="R253" s="11">
        <v>5</v>
      </c>
      <c r="S253" s="11">
        <v>6</v>
      </c>
      <c r="T253" s="11">
        <v>4</v>
      </c>
      <c r="U253" s="11">
        <v>5</v>
      </c>
      <c r="V253" s="11">
        <v>1</v>
      </c>
      <c r="W253" s="11">
        <v>3</v>
      </c>
      <c r="X253" s="11"/>
      <c r="Y253" s="11"/>
      <c r="Z253" s="11"/>
      <c r="AA253" s="11"/>
      <c r="AB253" s="11"/>
      <c r="AC253" s="11"/>
      <c r="AD253" s="11"/>
      <c r="AE253" s="11"/>
      <c r="AF253" s="11"/>
      <c r="AG253" s="7">
        <f t="shared" si="6"/>
        <v>29</v>
      </c>
      <c r="AH253" s="24">
        <v>170</v>
      </c>
      <c r="AI253" s="8">
        <f t="shared" si="7"/>
        <v>85</v>
      </c>
    </row>
    <row r="254" spans="2:35" ht="115.15" customHeight="1" x14ac:dyDescent="0.25">
      <c r="B254" s="13"/>
      <c r="C254" s="5" t="s">
        <v>374</v>
      </c>
      <c r="D254" s="21" t="s">
        <v>319</v>
      </c>
      <c r="E254" s="21" t="s">
        <v>375</v>
      </c>
      <c r="F254" s="21" t="s">
        <v>552</v>
      </c>
      <c r="G254" s="5" t="s">
        <v>10</v>
      </c>
      <c r="H254" s="28" t="s">
        <v>213</v>
      </c>
      <c r="I254" s="11"/>
      <c r="J254" s="11"/>
      <c r="K254" s="11"/>
      <c r="L254" s="11"/>
      <c r="M254" s="11">
        <v>6</v>
      </c>
      <c r="N254" s="11">
        <v>4</v>
      </c>
      <c r="O254" s="11"/>
      <c r="P254" s="11">
        <v>4</v>
      </c>
      <c r="Q254" s="11">
        <v>1</v>
      </c>
      <c r="R254" s="11"/>
      <c r="S254" s="11">
        <v>2</v>
      </c>
      <c r="T254" s="11">
        <v>2</v>
      </c>
      <c r="U254" s="11"/>
      <c r="V254" s="11">
        <v>2</v>
      </c>
      <c r="W254" s="11">
        <v>4</v>
      </c>
      <c r="X254" s="11"/>
      <c r="Y254" s="11">
        <v>4</v>
      </c>
      <c r="Z254" s="11"/>
      <c r="AA254" s="11"/>
      <c r="AB254" s="11"/>
      <c r="AC254" s="11"/>
      <c r="AD254" s="11"/>
      <c r="AE254" s="11"/>
      <c r="AF254" s="11"/>
      <c r="AG254" s="7">
        <f t="shared" si="6"/>
        <v>29</v>
      </c>
      <c r="AH254" s="24">
        <v>170</v>
      </c>
      <c r="AI254" s="8">
        <f t="shared" si="7"/>
        <v>85</v>
      </c>
    </row>
    <row r="255" spans="2:35" ht="115.15" customHeight="1" x14ac:dyDescent="0.25">
      <c r="B255" s="13"/>
      <c r="C255" s="5" t="s">
        <v>420</v>
      </c>
      <c r="D255" s="21" t="s">
        <v>421</v>
      </c>
      <c r="E255" s="21" t="s">
        <v>29</v>
      </c>
      <c r="F255" s="21" t="s">
        <v>552</v>
      </c>
      <c r="G255" s="5" t="s">
        <v>10</v>
      </c>
      <c r="H255" s="28" t="s">
        <v>553</v>
      </c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>
        <v>1</v>
      </c>
      <c r="W255" s="11"/>
      <c r="X255" s="11">
        <v>1</v>
      </c>
      <c r="Y255" s="11"/>
      <c r="Z255" s="11">
        <v>1</v>
      </c>
      <c r="AA255" s="11"/>
      <c r="AB255" s="11">
        <v>1</v>
      </c>
      <c r="AC255" s="11">
        <v>1</v>
      </c>
      <c r="AD255" s="11"/>
      <c r="AE255" s="11"/>
      <c r="AF255" s="11">
        <v>24</v>
      </c>
      <c r="AG255" s="7">
        <f t="shared" si="6"/>
        <v>29</v>
      </c>
      <c r="AH255" s="24">
        <v>160</v>
      </c>
      <c r="AI255" s="8">
        <f t="shared" si="7"/>
        <v>80</v>
      </c>
    </row>
    <row r="256" spans="2:35" ht="115.15" customHeight="1" x14ac:dyDescent="0.25">
      <c r="B256" s="13"/>
      <c r="C256" s="5" t="s">
        <v>434</v>
      </c>
      <c r="D256" s="21" t="s">
        <v>204</v>
      </c>
      <c r="E256" s="21" t="s">
        <v>377</v>
      </c>
      <c r="F256" s="21" t="s">
        <v>552</v>
      </c>
      <c r="G256" s="5" t="s">
        <v>12</v>
      </c>
      <c r="H256" s="28" t="s">
        <v>213</v>
      </c>
      <c r="I256" s="11"/>
      <c r="J256" s="11"/>
      <c r="K256" s="11">
        <v>2</v>
      </c>
      <c r="L256" s="11"/>
      <c r="M256" s="11">
        <v>1</v>
      </c>
      <c r="N256" s="11"/>
      <c r="O256" s="11"/>
      <c r="P256" s="11">
        <v>1</v>
      </c>
      <c r="Q256" s="11">
        <v>1</v>
      </c>
      <c r="R256" s="11"/>
      <c r="S256" s="11">
        <v>1</v>
      </c>
      <c r="T256" s="11">
        <v>7</v>
      </c>
      <c r="U256" s="11"/>
      <c r="V256" s="11">
        <v>4</v>
      </c>
      <c r="W256" s="11">
        <v>4</v>
      </c>
      <c r="X256" s="11">
        <v>6</v>
      </c>
      <c r="Y256" s="11">
        <v>1</v>
      </c>
      <c r="Z256" s="11">
        <v>1</v>
      </c>
      <c r="AA256" s="11"/>
      <c r="AB256" s="11"/>
      <c r="AC256" s="11"/>
      <c r="AD256" s="11"/>
      <c r="AE256" s="11"/>
      <c r="AF256" s="11"/>
      <c r="AG256" s="7">
        <f t="shared" si="6"/>
        <v>29</v>
      </c>
      <c r="AH256" s="24">
        <v>250</v>
      </c>
      <c r="AI256" s="8">
        <f t="shared" si="7"/>
        <v>125</v>
      </c>
    </row>
    <row r="257" spans="2:35" ht="115.15" customHeight="1" x14ac:dyDescent="0.25">
      <c r="B257" s="13"/>
      <c r="C257" s="5" t="s">
        <v>416</v>
      </c>
      <c r="D257" s="21" t="s">
        <v>417</v>
      </c>
      <c r="E257" s="21" t="s">
        <v>418</v>
      </c>
      <c r="F257" s="21" t="s">
        <v>552</v>
      </c>
      <c r="G257" s="5" t="s">
        <v>10</v>
      </c>
      <c r="H257" s="28" t="s">
        <v>553</v>
      </c>
      <c r="I257" s="11"/>
      <c r="J257" s="11"/>
      <c r="K257" s="11"/>
      <c r="L257" s="11"/>
      <c r="M257" s="11"/>
      <c r="N257" s="11"/>
      <c r="O257" s="11"/>
      <c r="P257" s="11"/>
      <c r="Q257" s="11">
        <v>1</v>
      </c>
      <c r="R257" s="11"/>
      <c r="S257" s="11"/>
      <c r="T257" s="11"/>
      <c r="U257" s="11"/>
      <c r="V257" s="11">
        <v>2</v>
      </c>
      <c r="W257" s="11"/>
      <c r="X257" s="11">
        <v>2</v>
      </c>
      <c r="Y257" s="11">
        <v>2</v>
      </c>
      <c r="Z257" s="11"/>
      <c r="AA257" s="11"/>
      <c r="AB257" s="11"/>
      <c r="AC257" s="11">
        <v>1</v>
      </c>
      <c r="AD257" s="11"/>
      <c r="AE257" s="11">
        <v>4</v>
      </c>
      <c r="AF257" s="11">
        <v>16</v>
      </c>
      <c r="AG257" s="7">
        <f t="shared" si="6"/>
        <v>28</v>
      </c>
      <c r="AH257" s="24">
        <v>160</v>
      </c>
      <c r="AI257" s="8">
        <f t="shared" si="7"/>
        <v>80</v>
      </c>
    </row>
    <row r="258" spans="2:35" ht="115.15" customHeight="1" x14ac:dyDescent="0.25">
      <c r="B258" s="5"/>
      <c r="C258" s="5" t="s">
        <v>487</v>
      </c>
      <c r="D258" s="21" t="s">
        <v>488</v>
      </c>
      <c r="E258" s="21" t="s">
        <v>489</v>
      </c>
      <c r="F258" s="21" t="s">
        <v>552</v>
      </c>
      <c r="G258" s="5" t="s">
        <v>12</v>
      </c>
      <c r="H258" s="28" t="s">
        <v>554</v>
      </c>
      <c r="I258" s="11"/>
      <c r="J258" s="11"/>
      <c r="K258" s="11"/>
      <c r="L258" s="11"/>
      <c r="M258" s="11">
        <v>1</v>
      </c>
      <c r="N258" s="11"/>
      <c r="O258" s="11">
        <v>2</v>
      </c>
      <c r="P258" s="11">
        <v>1</v>
      </c>
      <c r="Q258" s="11">
        <v>1</v>
      </c>
      <c r="R258" s="11">
        <v>8</v>
      </c>
      <c r="S258" s="11">
        <v>7</v>
      </c>
      <c r="T258" s="11">
        <v>4</v>
      </c>
      <c r="U258" s="11">
        <v>1</v>
      </c>
      <c r="V258" s="11"/>
      <c r="W258" s="11"/>
      <c r="X258" s="11"/>
      <c r="Y258" s="11">
        <v>2</v>
      </c>
      <c r="Z258" s="11"/>
      <c r="AA258" s="11"/>
      <c r="AB258" s="11"/>
      <c r="AC258" s="11"/>
      <c r="AD258" s="11"/>
      <c r="AE258" s="11"/>
      <c r="AF258" s="11"/>
      <c r="AG258" s="7">
        <f t="shared" si="6"/>
        <v>27</v>
      </c>
      <c r="AH258" s="24">
        <v>150</v>
      </c>
      <c r="AI258" s="8">
        <f t="shared" si="7"/>
        <v>75</v>
      </c>
    </row>
    <row r="259" spans="2:35" ht="115.15" customHeight="1" x14ac:dyDescent="0.25">
      <c r="B259" s="13"/>
      <c r="C259" s="5" t="s">
        <v>533</v>
      </c>
      <c r="D259" s="21" t="s">
        <v>86</v>
      </c>
      <c r="E259" s="21" t="s">
        <v>534</v>
      </c>
      <c r="F259" s="21" t="s">
        <v>552</v>
      </c>
      <c r="G259" s="5" t="s">
        <v>12</v>
      </c>
      <c r="H259" s="28" t="s">
        <v>554</v>
      </c>
      <c r="I259" s="11"/>
      <c r="J259" s="11"/>
      <c r="K259" s="11"/>
      <c r="L259" s="11"/>
      <c r="M259" s="11">
        <v>4</v>
      </c>
      <c r="N259" s="11">
        <v>1</v>
      </c>
      <c r="O259" s="11"/>
      <c r="P259" s="11"/>
      <c r="Q259" s="11"/>
      <c r="R259" s="11">
        <v>9</v>
      </c>
      <c r="S259" s="11"/>
      <c r="T259" s="11"/>
      <c r="U259" s="11"/>
      <c r="V259" s="11">
        <v>2</v>
      </c>
      <c r="W259" s="11">
        <v>5</v>
      </c>
      <c r="X259" s="11">
        <v>3</v>
      </c>
      <c r="Y259" s="11">
        <v>3</v>
      </c>
      <c r="Z259" s="11"/>
      <c r="AA259" s="11"/>
      <c r="AB259" s="11"/>
      <c r="AC259" s="11"/>
      <c r="AD259" s="11"/>
      <c r="AE259" s="11"/>
      <c r="AF259" s="11"/>
      <c r="AG259" s="7">
        <f t="shared" si="6"/>
        <v>27</v>
      </c>
      <c r="AH259" s="24">
        <v>220</v>
      </c>
      <c r="AI259" s="8">
        <f t="shared" si="7"/>
        <v>110</v>
      </c>
    </row>
    <row r="260" spans="2:35" ht="115.15" customHeight="1" x14ac:dyDescent="0.25">
      <c r="B260" s="13"/>
      <c r="C260" s="5" t="s">
        <v>345</v>
      </c>
      <c r="D260" s="21" t="s">
        <v>294</v>
      </c>
      <c r="E260" s="21" t="s">
        <v>346</v>
      </c>
      <c r="F260" s="21" t="s">
        <v>551</v>
      </c>
      <c r="G260" s="5" t="s">
        <v>12</v>
      </c>
      <c r="H260" s="28" t="s">
        <v>554</v>
      </c>
      <c r="I260" s="11"/>
      <c r="J260" s="11"/>
      <c r="K260" s="11"/>
      <c r="L260" s="11"/>
      <c r="M260" s="11"/>
      <c r="N260" s="11"/>
      <c r="O260" s="11"/>
      <c r="P260" s="11">
        <v>3</v>
      </c>
      <c r="Q260" s="11">
        <v>5</v>
      </c>
      <c r="R260" s="11">
        <v>12</v>
      </c>
      <c r="S260" s="11">
        <v>6</v>
      </c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7">
        <f>SUM(I260:AF260)</f>
        <v>26</v>
      </c>
      <c r="AH260" s="24">
        <v>120</v>
      </c>
      <c r="AI260" s="8">
        <f>AH260/2</f>
        <v>60</v>
      </c>
    </row>
    <row r="261" spans="2:35" ht="115.15" customHeight="1" x14ac:dyDescent="0.25">
      <c r="B261" s="13"/>
      <c r="C261" s="5" t="s">
        <v>496</v>
      </c>
      <c r="D261" s="21" t="s">
        <v>211</v>
      </c>
      <c r="E261" s="21" t="s">
        <v>497</v>
      </c>
      <c r="F261" s="21" t="s">
        <v>552</v>
      </c>
      <c r="G261" s="5" t="s">
        <v>12</v>
      </c>
      <c r="H261" s="28" t="s">
        <v>213</v>
      </c>
      <c r="I261" s="11"/>
      <c r="J261" s="11"/>
      <c r="K261" s="11">
        <v>4</v>
      </c>
      <c r="L261" s="11">
        <v>3</v>
      </c>
      <c r="M261" s="11">
        <v>3</v>
      </c>
      <c r="N261" s="11"/>
      <c r="O261" s="11">
        <v>3</v>
      </c>
      <c r="P261" s="11">
        <v>2</v>
      </c>
      <c r="Q261" s="11">
        <v>7</v>
      </c>
      <c r="R261" s="11"/>
      <c r="S261" s="11"/>
      <c r="T261" s="11">
        <v>1</v>
      </c>
      <c r="U261" s="11"/>
      <c r="V261" s="11">
        <v>2</v>
      </c>
      <c r="W261" s="11"/>
      <c r="X261" s="11"/>
      <c r="Y261" s="11"/>
      <c r="Z261" s="11"/>
      <c r="AA261" s="11"/>
      <c r="AB261" s="11"/>
      <c r="AC261" s="11"/>
      <c r="AD261" s="11"/>
      <c r="AE261" s="11">
        <v>1</v>
      </c>
      <c r="AF261" s="11"/>
      <c r="AG261" s="7">
        <f>SUM(I261:AF261)</f>
        <v>26</v>
      </c>
      <c r="AH261" s="24">
        <v>170</v>
      </c>
      <c r="AI261" s="8">
        <f>AH261/2</f>
        <v>85</v>
      </c>
    </row>
    <row r="262" spans="2:35" ht="115.15" customHeight="1" x14ac:dyDescent="0.25">
      <c r="B262" s="13"/>
      <c r="C262" s="5" t="s">
        <v>342</v>
      </c>
      <c r="D262" s="21" t="s">
        <v>286</v>
      </c>
      <c r="E262" s="21" t="s">
        <v>343</v>
      </c>
      <c r="F262" s="21" t="s">
        <v>551</v>
      </c>
      <c r="G262" s="5" t="s">
        <v>10</v>
      </c>
      <c r="H262" s="28" t="s">
        <v>554</v>
      </c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>
        <v>1</v>
      </c>
      <c r="U262" s="11"/>
      <c r="V262" s="11"/>
      <c r="W262" s="11"/>
      <c r="X262" s="11"/>
      <c r="Y262" s="11">
        <v>24</v>
      </c>
      <c r="Z262" s="11"/>
      <c r="AA262" s="11"/>
      <c r="AB262" s="11"/>
      <c r="AC262" s="11"/>
      <c r="AD262" s="11"/>
      <c r="AE262" s="11"/>
      <c r="AF262" s="11"/>
      <c r="AG262" s="7">
        <f>SUM(I262:AF262)</f>
        <v>25</v>
      </c>
      <c r="AH262" s="24">
        <v>150</v>
      </c>
      <c r="AI262" s="8">
        <f>AH262/2</f>
        <v>75</v>
      </c>
    </row>
    <row r="263" spans="2:35" ht="115.15" customHeight="1" x14ac:dyDescent="0.25">
      <c r="B263" s="13"/>
      <c r="C263" s="5" t="s">
        <v>486</v>
      </c>
      <c r="D263" s="21" t="s">
        <v>485</v>
      </c>
      <c r="E263" s="21" t="s">
        <v>483</v>
      </c>
      <c r="F263" s="21" t="s">
        <v>552</v>
      </c>
      <c r="G263" s="5" t="s">
        <v>12</v>
      </c>
      <c r="H263" s="28" t="s">
        <v>553</v>
      </c>
      <c r="I263" s="11"/>
      <c r="J263" s="11"/>
      <c r="K263" s="11"/>
      <c r="L263" s="11"/>
      <c r="M263" s="11"/>
      <c r="N263" s="11"/>
      <c r="O263" s="11"/>
      <c r="P263" s="11"/>
      <c r="Q263" s="11"/>
      <c r="R263" s="11">
        <v>6</v>
      </c>
      <c r="S263" s="11">
        <v>12</v>
      </c>
      <c r="T263" s="11"/>
      <c r="U263" s="11">
        <v>1</v>
      </c>
      <c r="V263" s="11"/>
      <c r="W263" s="11"/>
      <c r="X263" s="11"/>
      <c r="Y263" s="11"/>
      <c r="Z263" s="11">
        <v>1</v>
      </c>
      <c r="AA263" s="11"/>
      <c r="AB263" s="11"/>
      <c r="AC263" s="11">
        <v>4</v>
      </c>
      <c r="AD263" s="11"/>
      <c r="AE263" s="11"/>
      <c r="AF263" s="11">
        <v>1</v>
      </c>
      <c r="AG263" s="7">
        <f>SUM(I263:AF263)</f>
        <v>25</v>
      </c>
      <c r="AH263" s="24">
        <v>150</v>
      </c>
      <c r="AI263" s="8">
        <f>AH263/2</f>
        <v>75</v>
      </c>
    </row>
    <row r="264" spans="2:35" ht="115.15" customHeight="1" x14ac:dyDescent="0.25">
      <c r="B264" s="13"/>
      <c r="C264" s="5" t="s">
        <v>509</v>
      </c>
      <c r="D264" s="21" t="s">
        <v>505</v>
      </c>
      <c r="E264" s="21" t="s">
        <v>510</v>
      </c>
      <c r="F264" s="21" t="s">
        <v>552</v>
      </c>
      <c r="G264" s="5" t="s">
        <v>12</v>
      </c>
      <c r="H264" s="28" t="s">
        <v>553</v>
      </c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>
        <v>16</v>
      </c>
      <c r="T264" s="11"/>
      <c r="U264" s="11"/>
      <c r="V264" s="11"/>
      <c r="W264" s="11">
        <v>4</v>
      </c>
      <c r="X264" s="11"/>
      <c r="Y264" s="11"/>
      <c r="Z264" s="11"/>
      <c r="AA264" s="11">
        <v>1</v>
      </c>
      <c r="AB264" s="11"/>
      <c r="AC264" s="11">
        <v>4</v>
      </c>
      <c r="AD264" s="11"/>
      <c r="AE264" s="11"/>
      <c r="AF264" s="11"/>
      <c r="AG264" s="7">
        <f>SUM(I264:AF264)</f>
        <v>25</v>
      </c>
      <c r="AH264" s="24">
        <v>150</v>
      </c>
      <c r="AI264" s="8">
        <f>AH264/2</f>
        <v>75</v>
      </c>
    </row>
  </sheetData>
  <autoFilter ref="B3:AI264"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6" showButton="0"/>
    <filterColumn colId="27" showButton="0"/>
    <filterColumn colId="28" showButton="0"/>
    <filterColumn colId="29" showButton="0"/>
    <sortState ref="B4:AL264">
      <sortCondition descending="1" ref="AG4:AG264"/>
    </sortState>
  </autoFilter>
  <mergeCells count="2">
    <mergeCell ref="AH2:AI2"/>
    <mergeCell ref="H3:AF3"/>
  </mergeCells>
  <phoneticPr fontId="3" type="noConversion"/>
  <conditionalFormatting sqref="C4:C85">
    <cfRule type="duplicateValues" dxfId="0" priority="2"/>
  </conditionalFormatting>
  <pageMargins left="0.7" right="0.7" top="0.75" bottom="0.75" header="0.3" footer="0.3"/>
  <pageSetup paperSize="9" orientation="portrait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HOKA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2020-07-06T10:21:41Z</dcterms:created>
  <dcterms:modified xsi:type="dcterms:W3CDTF">2023-09-05T09:40:59Z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0x01010048A62993CC5A6F4F88BFE3DCE4679998</vt:lpwstr>
  </property>
  <property fmtid="{D5CDD505-2E9C-101B-9397-08002B2CF9AE}" pid="3" name="NXPowerLiteLastOptimized">
    <vt:lpwstr>2187308</vt:lpwstr>
  </property>
  <property fmtid="{D5CDD505-2E9C-101B-9397-08002B2CF9AE}" pid="4" name="NXPowerLiteSettings">
    <vt:lpwstr>C7000400038000</vt:lpwstr>
  </property>
  <property fmtid="{D5CDD505-2E9C-101B-9397-08002B2CF9AE}" pid="5" name="NXPowerLiteVersion">
    <vt:lpwstr>S10.0.0</vt:lpwstr>
  </property>
</Properties>
</file>